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Mac\Home\Downloads\"/>
    </mc:Choice>
  </mc:AlternateContent>
  <xr:revisionPtr revIDLastSave="0" documentId="13_ncr:1_{061CC572-718A-48D8-9586-239BE0214F70}" xr6:coauthVersionLast="47" xr6:coauthVersionMax="47" xr10:uidLastSave="{00000000-0000-0000-0000-000000000000}"/>
  <workbookProtection lockStructure="1"/>
  <bookViews>
    <workbookView xWindow="-98" yWindow="-98" windowWidth="28996" windowHeight="15675" xr2:uid="{3C9423B6-AF3F-4605-A9BF-D3CE4187DDB0}"/>
  </bookViews>
  <sheets>
    <sheet name="Checkliste" sheetId="1" r:id="rId1"/>
    <sheet name="Daten" sheetId="2" r:id="rId2"/>
    <sheet name="Verschlagwortung" sheetId="3" r:id="rId3"/>
  </sheets>
  <definedNames>
    <definedName name="_xlnm.Print_Area" localSheetId="0">Checkliste!$A$1:$AS$48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 i="2" l="1"/>
  <c r="M2" i="2"/>
  <c r="L2" i="2"/>
  <c r="N2" i="2"/>
  <c r="AN1" i="1" l="1"/>
  <c r="AI1" i="1"/>
  <c r="AD1" i="1"/>
  <c r="Z1" i="1"/>
  <c r="U1" i="1"/>
  <c r="H1" i="1"/>
  <c r="P1" i="1"/>
  <c r="DA3" i="3" l="1"/>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A3" i="3"/>
  <c r="X2" i="2"/>
  <c r="AF2" i="2"/>
  <c r="AA2" i="2"/>
  <c r="Z2" i="2"/>
  <c r="K2" i="2"/>
  <c r="J2" i="2"/>
  <c r="G2" i="2"/>
  <c r="F2" i="2"/>
  <c r="B2" i="2"/>
  <c r="D19" i="1"/>
  <c r="AE2" i="2" s="1"/>
  <c r="C13" i="1"/>
  <c r="AG2" i="2" s="1"/>
  <c r="D22" i="1" l="1"/>
  <c r="AD2" i="2" s="1"/>
</calcChain>
</file>

<file path=xl/sharedStrings.xml><?xml version="1.0" encoding="utf-8"?>
<sst xmlns="http://schemas.openxmlformats.org/spreadsheetml/2006/main" count="476" uniqueCount="314">
  <si>
    <t>Antrag Nr.: VP</t>
  </si>
  <si>
    <t>Stahlwerkstoffgruppen</t>
  </si>
  <si>
    <t>Eigenschaften</t>
  </si>
  <si>
    <t>Merkmale</t>
  </si>
  <si>
    <t>Deutscher Titel:</t>
  </si>
  <si>
    <t>Kurzfassung (max. 2000 Zeichen):</t>
  </si>
  <si>
    <t>Fragen zur Vollständigkeit des Antrags</t>
  </si>
  <si>
    <t>Vorhabenbezogene Aufwendungen der Wirtschaft (vAW)</t>
  </si>
  <si>
    <t>Prüfung auf Vorwettbewerblichkeit bei Anträgen nach IGF-Muster</t>
  </si>
  <si>
    <t>Feinst-/Feinblech</t>
  </si>
  <si>
    <t>hochfest</t>
  </si>
  <si>
    <t>Rissanfälligkeit</t>
  </si>
  <si>
    <t>Ja</t>
  </si>
  <si>
    <t>Nein</t>
  </si>
  <si>
    <t>Seite(n)</t>
  </si>
  <si>
    <t>1.</t>
  </si>
  <si>
    <t>Ergebnisnutzung</t>
  </si>
  <si>
    <t>Unklar</t>
  </si>
  <si>
    <t>4.</t>
  </si>
  <si>
    <t>Presshärtbare-Stähle</t>
  </si>
  <si>
    <t>höherfest</t>
  </si>
  <si>
    <t>Versagensverhalten</t>
  </si>
  <si>
    <t>Ist das Ziel der Arbeiten in dem Antrag deutlich beschrieben?</t>
  </si>
  <si>
    <t>15.</t>
  </si>
  <si>
    <t>Ist die Zusammenarbeit bei mehreren Forschungs-einrichtungen klar definiert, z.B. durch eine grafische Darstellung?</t>
  </si>
  <si>
    <t>28.</t>
  </si>
  <si>
    <r>
      <t xml:space="preserve">Sind </t>
    </r>
    <r>
      <rPr>
        <u/>
        <sz val="11"/>
        <color theme="1"/>
        <rFont val="Arial"/>
        <family val="2"/>
      </rPr>
      <t>Stahlanwender</t>
    </r>
    <r>
      <rPr>
        <sz val="11"/>
        <color theme="1"/>
        <rFont val="Arial"/>
        <family val="2"/>
      </rPr>
      <t xml:space="preserve"> aus den relevanten Zielbranchen im PA eingebunden, die von den Ergebnissen profitieren können?</t>
    </r>
  </si>
  <si>
    <t>1.1</t>
  </si>
  <si>
    <t>Ist eine unternehmensübergreifende, branchenweite sowie breite Nutzung von Ergebnissen zu erwarten?</t>
  </si>
  <si>
    <t>4.1</t>
  </si>
  <si>
    <t>Erfolgen Praxisversuche in Unternehmen?</t>
  </si>
  <si>
    <t>Elektroband</t>
  </si>
  <si>
    <t>höchstfest</t>
  </si>
  <si>
    <t>Crashverhalten</t>
  </si>
  <si>
    <t>Englischer Titel:</t>
  </si>
  <si>
    <t>Baustahl</t>
  </si>
  <si>
    <t>ultrahochfest</t>
  </si>
  <si>
    <t>Rückfederung</t>
  </si>
  <si>
    <t>Edelbaustahl</t>
  </si>
  <si>
    <t>warmfest</t>
  </si>
  <si>
    <t>Reparaturverhalten</t>
  </si>
  <si>
    <t>2.</t>
  </si>
  <si>
    <t>Sind die Anwendungsgebiete für die Ergebnisse der Forschungsarbeiten genannt (AP angeben)?</t>
  </si>
  <si>
    <t>16.</t>
  </si>
  <si>
    <t>Sind die relevanten Stahlsorten für das Forschungsthema im Antrag genannt (Angabe AP)?</t>
  </si>
  <si>
    <t>29.</t>
  </si>
  <si>
    <r>
      <t>Sind</t>
    </r>
    <r>
      <rPr>
        <u/>
        <sz val="11"/>
        <color theme="1"/>
        <rFont val="Arial"/>
        <family val="2"/>
      </rPr>
      <t xml:space="preserve"> Stahlhersteller </t>
    </r>
    <r>
      <rPr>
        <sz val="11"/>
        <color theme="1"/>
        <rFont val="Arial"/>
        <family val="2"/>
      </rPr>
      <t>für die betrachteten Erzeugnisformen im PA eingebunden?</t>
    </r>
  </si>
  <si>
    <t>1.2</t>
  </si>
  <si>
    <t>Ist ausgeschlossen, dass die geplanten Ergebnisse zu einseitigen Wettbewerbsvorteilen für einzelne Unter- nehmen führen?</t>
  </si>
  <si>
    <t>4.2</t>
  </si>
  <si>
    <r>
      <t xml:space="preserve">Falls ja, sind solche Praxisversuche ausschließlich mit dem Kriterium der Vorwettbewerblichkeit vereinbar?
</t>
    </r>
    <r>
      <rPr>
        <sz val="8"/>
        <color theme="1"/>
        <rFont val="Arial"/>
        <family val="2"/>
      </rPr>
      <t>Zur Erläuterung: Grundsätzlich möglich sind Praxisversuche zum Nachweis der Anwendbarkeit oder der Verifizierung der erzielten Forschungsergebnisse, sofern sie zeitnah in mindestens zwei Unternehmen – bevorzugt KMU – durchgeführt werden. 
Ohne Einschränkung sind Praxisversuche möglich, die zur Bestimmung von Parametern als Basis für die FuE-Arbeiten oder zur weiteren Durchführung der FuE-Arbeiten der Forschungseinrichtungen dienen. 
Unzulässig sind Praxisversuche, die als Teil der Umsetzung der Forschungsergebnisse für einzelne Unternehmen (exklusiv) durchgeführt werden.</t>
    </r>
  </si>
  <si>
    <t>Nichtrostender Stahl</t>
  </si>
  <si>
    <t>hochwarmfest</t>
  </si>
  <si>
    <t>Wasserstoffthematik</t>
  </si>
  <si>
    <t>Werkzeugstahl</t>
  </si>
  <si>
    <t>kaltzäh</t>
  </si>
  <si>
    <t>Reinheitsgrad</t>
  </si>
  <si>
    <t>Schienenstahl</t>
  </si>
  <si>
    <t>Korrosion/-schutz</t>
  </si>
  <si>
    <t>Laufzeitbeginn:</t>
  </si>
  <si>
    <t>3.</t>
  </si>
  <si>
    <t>Ist deutlich erläutert, wer die Ergebnisse verwenden könnte?</t>
  </si>
  <si>
    <t>17.</t>
  </si>
  <si>
    <t>Ist die getroffene Werkstoffauswahl begründet?</t>
  </si>
  <si>
    <t>30.</t>
  </si>
  <si>
    <t>Sind weitere potentielle Nutzer der Ergebnisse im PA eingebunden? (Behörde, Zertifizierer, Ingenieurbüros …)</t>
  </si>
  <si>
    <t>1.3</t>
  </si>
  <si>
    <t>Ist ausgeschlossen, dass es zu einer exklusiven Ergebnisnutzung durch Unternehmen kommt?</t>
  </si>
  <si>
    <t>Schweißzusatzwerkstoffe</t>
  </si>
  <si>
    <t>Verschleiß/-widerstand</t>
  </si>
  <si>
    <t>Laufzeitende:</t>
  </si>
  <si>
    <t>Alterung</t>
  </si>
  <si>
    <t>Laufzeit in Monaten:</t>
  </si>
  <si>
    <t>Umformung</t>
  </si>
  <si>
    <t>Technologien (I)</t>
  </si>
  <si>
    <t>Technologien (II)</t>
  </si>
  <si>
    <t>Sind die Ergebnisse des Forschungsvorhabens insbesondere von KMU nutzbar?</t>
  </si>
  <si>
    <t>18.</t>
  </si>
  <si>
    <t>Ist der wissenschaftliche Anspruch nachvollziehbar dargestellt?</t>
  </si>
  <si>
    <t>31.</t>
  </si>
  <si>
    <t>Haben alle PA-Mitglieder ihre (mündliche oder schriftliche) Zusage zur Mitarbeit gegeben?
Falls nein, bitte Begründung unter (36.) einfügen.</t>
  </si>
  <si>
    <t>1.4</t>
  </si>
  <si>
    <t>Sind im PA mindestens zwei Unternehmen (möglichst KMU) vertreten, die als mögliche Nutzer der Ergebnisse dieses Antrags in Betracht kommen?</t>
  </si>
  <si>
    <t>Umformtechnologien</t>
  </si>
  <si>
    <t>Oberflächen(nach)behandlung</t>
  </si>
  <si>
    <t>Trennen</t>
  </si>
  <si>
    <t>Fördermittel (bZ):</t>
  </si>
  <si>
    <t>Jahr 1:</t>
  </si>
  <si>
    <t>€</t>
  </si>
  <si>
    <t>Warmwalzen</t>
  </si>
  <si>
    <t>Beschichten</t>
  </si>
  <si>
    <t>Bearbeiten/Zerspanen</t>
  </si>
  <si>
    <t>(Jahresraten)</t>
  </si>
  <si>
    <t>Jahr 2:</t>
  </si>
  <si>
    <t>Kaltumformen/-walzen</t>
  </si>
  <si>
    <t>Beschichtungssysteme</t>
  </si>
  <si>
    <t>Schmelz-Fügen</t>
  </si>
  <si>
    <t>Jahr 3:</t>
  </si>
  <si>
    <t>5.</t>
  </si>
  <si>
    <t>Sind die Interessen der KMU an diesem Vorhaben in der Vorhabensbeschreibung angemessen berücksichtigt?</t>
  </si>
  <si>
    <t>19.</t>
  </si>
  <si>
    <r>
      <t xml:space="preserve">Ist die relevante Literatur berücksichtigt? 
</t>
    </r>
    <r>
      <rPr>
        <sz val="9"/>
        <color theme="1"/>
        <rFont val="Arial"/>
        <family val="2"/>
      </rPr>
      <t>(Nicht nur Veröffentlichungen des eigenen Instituts, sondern auch andere nationale und internationale Quellen.)</t>
    </r>
  </si>
  <si>
    <t>32.</t>
  </si>
  <si>
    <t>18.	Sind die Voraussetzungen für den PA bezüglich Personenanzahl und KMU-Vertreter laut IGF-Leitfaden (1.6) erfüllt? https://www.aif.de/index.php?id=130</t>
  </si>
  <si>
    <t>Tiefziehen</t>
  </si>
  <si>
    <t>Verfestigen</t>
  </si>
  <si>
    <t>Mechanisches Fügen</t>
  </si>
  <si>
    <t>Jahr 4:</t>
  </si>
  <si>
    <t>Vorwettbewerbliche Forschung: Für Ihren Antrag sollte mindestens eine der nachfolgenden drei Fallgruppen erfüllt sein!</t>
  </si>
  <si>
    <t>Hydroformen</t>
  </si>
  <si>
    <t>Wärmebehandlung</t>
  </si>
  <si>
    <t>Klebtechnik</t>
  </si>
  <si>
    <t>Summe bZ:</t>
  </si>
  <si>
    <t>Zusammenfassung Vorwettbewerblichkeit</t>
  </si>
  <si>
    <t>inkrementelle BU</t>
  </si>
  <si>
    <t>Verzugsthematik</t>
  </si>
  <si>
    <t>Hybrides Fügen</t>
  </si>
  <si>
    <t>6.</t>
  </si>
  <si>
    <t>Sind die Arbeiten eindeutig der Stahlanwendungsforschung zuzuordnen?</t>
  </si>
  <si>
    <t>20.</t>
  </si>
  <si>
    <r>
      <t>Ist eine Abschätzung der Wirtschaftlichkeit möglich?</t>
    </r>
    <r>
      <rPr>
        <sz val="9"/>
        <color theme="1"/>
        <rFont val="Arial"/>
        <family val="2"/>
      </rPr>
      <t xml:space="preserve"> (Angabe des AP)?</t>
    </r>
  </si>
  <si>
    <t>33.</t>
  </si>
  <si>
    <t>Ist neben dem PA mindestens eine weitere vAW-Leistung in Form von Sachleistungen (SL), Dienstleistungen (DL), Bereitstellungen von Versuchsanlagen / Geräten (BV) und /oder Geldleistungen (GL) vorhanden?</t>
  </si>
  <si>
    <t>5.1</t>
  </si>
  <si>
    <t>Ist das Kriterium der „Vorwettbewerblichkeit der Ergebnisse“ erfüllt?</t>
  </si>
  <si>
    <t>Profilieren/Biegen</t>
  </si>
  <si>
    <t>Eigenspannungen</t>
  </si>
  <si>
    <t>3D-Additive Manufact.</t>
  </si>
  <si>
    <t>Industriemittel (vaW):</t>
  </si>
  <si>
    <t>2.1</t>
  </si>
  <si>
    <t>Handelt es sich um die Entwicklung von allgemein nutzbaren Normen, Standards, Berechnungsvorschriften, Qualitätsanforderungen o.ä.?</t>
  </si>
  <si>
    <t>Presshärten</t>
  </si>
  <si>
    <t>Festigkeit/Zähigkeit</t>
  </si>
  <si>
    <t>Gesamtsumme:</t>
  </si>
  <si>
    <t>Gesenkschmieden</t>
  </si>
  <si>
    <t>Lebensdauervorhersage</t>
  </si>
  <si>
    <t>7.</t>
  </si>
  <si>
    <t>Geht es um die Schaffung von Basiswissen für die Entwicklung neuer Produkte, Verfahren und Dienstleistungen?</t>
  </si>
  <si>
    <t>21.</t>
  </si>
  <si>
    <r>
      <t xml:space="preserve">Sind Meilensteine vorhanden </t>
    </r>
    <r>
      <rPr>
        <sz val="9"/>
        <color theme="1"/>
        <rFont val="Arial"/>
        <family val="2"/>
      </rPr>
      <t>(Angabe der APs)</t>
    </r>
    <r>
      <rPr>
        <sz val="11"/>
        <color theme="1"/>
        <rFont val="Arial"/>
        <family val="2"/>
      </rPr>
      <t>?</t>
    </r>
  </si>
  <si>
    <t>34.</t>
  </si>
  <si>
    <r>
      <t xml:space="preserve">Liegen für diese weitere(n) vAW Leistung(en) alle schriftlichen Zusagen (LOI) vor? </t>
    </r>
    <r>
      <rPr>
        <sz val="9"/>
        <color theme="1"/>
        <rFont val="Arial"/>
        <family val="2"/>
      </rPr>
      <t>Falls nein, bitte Begründung unter (36.) einfügen.</t>
    </r>
  </si>
  <si>
    <t>Freiformschmieden</t>
  </si>
  <si>
    <t>dynamische Belastung</t>
  </si>
  <si>
    <t>Forschungseinrichtung(en):</t>
  </si>
  <si>
    <t>2.2</t>
  </si>
  <si>
    <r>
      <t>Soll Forschung betrieben werden, die den Charakter von anwendungsorientierter Grundlagenforschung</t>
    </r>
    <r>
      <rPr>
        <sz val="10"/>
        <color theme="1"/>
        <rFont val="Arial"/>
        <family val="2"/>
      </rPr>
      <t xml:space="preserve"> </t>
    </r>
    <r>
      <rPr>
        <sz val="9"/>
        <color theme="1"/>
        <rFont val="Arial"/>
        <family val="2"/>
      </rPr>
      <t xml:space="preserve">(Technology Readiness Level (TRL) Stufe 1-6 )* </t>
    </r>
    <r>
      <rPr>
        <sz val="11"/>
        <color theme="1"/>
        <rFont val="Arial"/>
        <family val="2"/>
      </rPr>
      <t>für das avisierte Themenfeld hat?</t>
    </r>
  </si>
  <si>
    <t>Aussteller:</t>
  </si>
  <si>
    <t>Datum:</t>
  </si>
  <si>
    <t>Halbwarmumformen</t>
  </si>
  <si>
    <t>Hybridschmieden</t>
  </si>
  <si>
    <t>Universität:</t>
  </si>
  <si>
    <t>Abstract (max. 2000 Zeichen):</t>
  </si>
  <si>
    <t>8.</t>
  </si>
  <si>
    <t>Sollen in diesem Forschungsvorhaben branchen-übergreifende Ergebnisse erarbeitet werden?</t>
  </si>
  <si>
    <t>22.</t>
  </si>
  <si>
    <t>35.</t>
  </si>
  <si>
    <t>Welchen prozentualen Anteil hat die Summe der vAWs an den Gesamtprojektkosten?</t>
  </si>
  <si>
    <t>Institut:</t>
  </si>
  <si>
    <t>Technologien (III)</t>
  </si>
  <si>
    <t>Werkstoffkombinationen</t>
  </si>
  <si>
    <t>Übergreifende Themen</t>
  </si>
  <si>
    <t>Fst.-Leiter:</t>
  </si>
  <si>
    <t>2.3</t>
  </si>
  <si>
    <t>Erfolgt die Schaffung von Grundlagen für die Entwicklung neuer oder deutlich verbesserter Produkte, Verfahren oder Dienstleistungen, die im Ergebnis allen Interessierten diskriminierungsfrei zur breiten Nutzung zur Verfügung stehen?</t>
  </si>
  <si>
    <t>Werkstoffverhalten</t>
  </si>
  <si>
    <t>Aluminium</t>
  </si>
  <si>
    <t>Leichtbau</t>
  </si>
  <si>
    <t>Str.:</t>
  </si>
  <si>
    <t>9.</t>
  </si>
  <si>
    <t>Gibt es eine Aufstellung des Proben- und Prüfumfanges? (AP angeben)</t>
  </si>
  <si>
    <t>23.</t>
  </si>
  <si>
    <t>Ist eine zeitliche Abfolge der einzelnen Arbeitsschritte in Form eines Balkendiagramms einschließlich der Zuordnung des Personaleinsatzes in PM vorhanden?</t>
  </si>
  <si>
    <t>über 15 %</t>
  </si>
  <si>
    <t>Werkstoffentwicklung</t>
  </si>
  <si>
    <t>Faserverbundwerkstoffe</t>
  </si>
  <si>
    <t>Energieeffizienz</t>
  </si>
  <si>
    <t>Plz:</t>
  </si>
  <si>
    <t>Die Checkliste ist komplett ausgefüllt, inkl. der folgenden Zuordnung von Schlagworten, 
in elektronischer Form (PDF + XLS) bei der FOSTA einzureichen!</t>
  </si>
  <si>
    <t>Werkstoffdesign</t>
  </si>
  <si>
    <t>Kunststoffe/Schäume</t>
  </si>
  <si>
    <t>Elektromobilität</t>
  </si>
  <si>
    <t>Ort:</t>
  </si>
  <si>
    <t>Gefügeanalyse</t>
  </si>
  <si>
    <t>Glaswerkstoffe</t>
  </si>
  <si>
    <t>Multi-Material-Design</t>
  </si>
  <si>
    <t>E-Mail:</t>
  </si>
  <si>
    <t>10.</t>
  </si>
  <si>
    <t>Sind der Umfang der Arbeitspakete und die darin formulierten Ziele begründet dargestellt?</t>
  </si>
  <si>
    <t>24.</t>
  </si>
  <si>
    <t>Stimmen die Angaben der PM im Balkendiagramm mit den Angaben im Einzelfinanzierungsplan überein?</t>
  </si>
  <si>
    <t>36.</t>
  </si>
  <si>
    <t xml:space="preserve">Möglichkeit für ergänzende Kommentare zu den vAW-Leistungen:
</t>
  </si>
  <si>
    <t>Prozessentwicklung</t>
  </si>
  <si>
    <t>Beton/Zement/Klinker</t>
  </si>
  <si>
    <t>LCA-Thematik</t>
  </si>
  <si>
    <t>Bauteilverhalten</t>
  </si>
  <si>
    <t>Holzwerkstoffe/Zellulose</t>
  </si>
  <si>
    <t>Nachhaltigkeit</t>
  </si>
  <si>
    <t>Funktionsmuster / Musterbauteil / Demonstrator / Prototyp</t>
  </si>
  <si>
    <t>zerst. Prüftechnologien</t>
  </si>
  <si>
    <t>keramische Werkstoffe</t>
  </si>
  <si>
    <t>Umweltfragen</t>
  </si>
  <si>
    <t>11.</t>
  </si>
  <si>
    <t>Sind die zur Erreichung des Projektziels erforderlichen Parameter benannt?</t>
  </si>
  <si>
    <t>25.</t>
  </si>
  <si>
    <t>Werden die Leistungen Dritter und/oder die Beschaffung von Geräten durch Angebote belegt?</t>
  </si>
  <si>
    <t>- Kommentar 1:</t>
  </si>
  <si>
    <t>3.1</t>
  </si>
  <si>
    <t>Ist die Erstellung eines Funktionsmusters geplant?</t>
  </si>
  <si>
    <t>zf-Prüftechnologien</t>
  </si>
  <si>
    <t>Regelwerke</t>
  </si>
  <si>
    <t>Simulation/Modellierung</t>
  </si>
  <si>
    <t>Qualitätssicherung</t>
  </si>
  <si>
    <t>Kreislaufwirtschaft</t>
  </si>
  <si>
    <t>12.</t>
  </si>
  <si>
    <t>Gibt es eine Priorisierung der Teilziele inkl. Erläuterung?</t>
  </si>
  <si>
    <t>26.</t>
  </si>
  <si>
    <t>Tragen die Ergebnisse zur Entwicklung von Normen, Standards bzw. zur Erfüllung gesetzlicher Vorschriften bei?</t>
  </si>
  <si>
    <t>Branchen/Anwendungen</t>
  </si>
  <si>
    <t>Erzeugnisformen</t>
  </si>
  <si>
    <t>Automobilbau</t>
  </si>
  <si>
    <t>Landmaschinentechnik</t>
  </si>
  <si>
    <t>Hohlprofile</t>
  </si>
  <si>
    <t>Nutzfahrzeugbau</t>
  </si>
  <si>
    <t>Kranbau/-anlagen</t>
  </si>
  <si>
    <t>Kaltprofile</t>
  </si>
  <si>
    <t>13.</t>
  </si>
  <si>
    <t>Gibt es Vorversuche und sind diese im Antrag dargestellt?</t>
  </si>
  <si>
    <t>27.</t>
  </si>
  <si>
    <t>Wurden alle Mitglieder des Projektbegleitenden Ausschusses (PA) über die finale Version der Antragsbeschreibung informiert?</t>
  </si>
  <si>
    <t>- Kommentar 2:</t>
  </si>
  <si>
    <t>3.2</t>
  </si>
  <si>
    <r>
      <t xml:space="preserve">Ist die Erstellung eines Prototyps vorgesehen?
</t>
    </r>
    <r>
      <rPr>
        <sz val="8"/>
        <color theme="1"/>
        <rFont val="Arial"/>
        <family val="2"/>
      </rPr>
      <t>Zur Erläuterung: Die Erstellung eines Prototyps ist nicht mit den Kriterien der Vorwettbewerblichkeit vereinbar. Dazu gehört alles, was im Technology Readiness Level (TRL) ab Stufe 7* eingeordnet werden kann.</t>
    </r>
  </si>
  <si>
    <t>Schienenfahrzeugbau</t>
  </si>
  <si>
    <t>Brückenbau</t>
  </si>
  <si>
    <t>Draht</t>
  </si>
  <si>
    <t>Bauwesen</t>
  </si>
  <si>
    <t>Windkraftanlagen</t>
  </si>
  <si>
    <t>Träger</t>
  </si>
  <si>
    <t>Maschinenbau</t>
  </si>
  <si>
    <t>Türme und Maste</t>
  </si>
  <si>
    <t>Grobblech</t>
  </si>
  <si>
    <t>14.</t>
  </si>
  <si>
    <t>Ist die Qualifikation der Forschungseinrichtung(en) für die geplanten Arbeiten dargestellt?</t>
  </si>
  <si>
    <t>Anlagenbau</t>
  </si>
  <si>
    <t>Druckbehälterbau</t>
  </si>
  <si>
    <t>Energietechnik</t>
  </si>
  <si>
    <t>Dach, Wand, Fassade</t>
  </si>
  <si>
    <t>*</t>
  </si>
  <si>
    <t>https://ec.europa.eu/research/participants/data/ref/h2020/wp/2014_2015/annexes/h2020-wp1415-annex-g-trl_en.pdf</t>
  </si>
  <si>
    <t>Schiffsbau</t>
  </si>
  <si>
    <t>Hochbau</t>
  </si>
  <si>
    <t>Lfd. Nr.</t>
  </si>
  <si>
    <t>P oder VP-Nr.</t>
  </si>
  <si>
    <t>Auftrags-Nr.</t>
  </si>
  <si>
    <t>Bew.Nr.</t>
  </si>
  <si>
    <t>Kurztitel</t>
  </si>
  <si>
    <t>Titel deutsch</t>
  </si>
  <si>
    <t>Titel englisch</t>
  </si>
  <si>
    <t>Schwerpunkt</t>
  </si>
  <si>
    <t>Bearbeiter</t>
  </si>
  <si>
    <t>Forschungsstelle 1</t>
  </si>
  <si>
    <t>Leiter Fst. 1</t>
  </si>
  <si>
    <t>Forschungsstelle 2</t>
  </si>
  <si>
    <t>Leiter Fst. 2</t>
  </si>
  <si>
    <t>Forschungsstelle 3</t>
  </si>
  <si>
    <t>Leiter Fst. 3</t>
  </si>
  <si>
    <t>Forschungsstelle 4</t>
  </si>
  <si>
    <t>Leiter Fst. 4</t>
  </si>
  <si>
    <t>Forschungsstelle 5</t>
  </si>
  <si>
    <t>Leiter Fst. 5</t>
  </si>
  <si>
    <t>Bemerkungen</t>
  </si>
  <si>
    <t>Kuratoriumssitzung</t>
  </si>
  <si>
    <t>hat vorgelegen in Sitzung:</t>
  </si>
  <si>
    <t>Jahr der Vorlage im Kuratorium</t>
  </si>
  <si>
    <t>ELANO-ID</t>
  </si>
  <si>
    <t>Punkte bei AiF</t>
  </si>
  <si>
    <t xml:space="preserve">Kurzfassung dt. </t>
  </si>
  <si>
    <t>Abstract engl.</t>
  </si>
  <si>
    <t>Zustimmung Kuratorium (ja / nein)</t>
  </si>
  <si>
    <t>Bewertung des Kuratoriums</t>
  </si>
  <si>
    <t>Gesamtsumme</t>
  </si>
  <si>
    <t>Fördersumme</t>
  </si>
  <si>
    <t>Industriemittel</t>
  </si>
  <si>
    <t>Laufzeit in Monaten</t>
  </si>
  <si>
    <t>Kurator</t>
  </si>
  <si>
    <t>Link</t>
  </si>
  <si>
    <t>Phase bei der AiF</t>
  </si>
  <si>
    <t>AiF-
Nr.</t>
  </si>
  <si>
    <t>Priorität
FA</t>
  </si>
  <si>
    <t>Gutachter</t>
  </si>
  <si>
    <t>Anfinanz. 
Wettbewerb</t>
  </si>
  <si>
    <t>gesamt neu</t>
  </si>
  <si>
    <t>Bonuspunkt inklusive</t>
  </si>
  <si>
    <t>Relevanz KMU</t>
  </si>
  <si>
    <t>Wiss.-techn- Ansatz</t>
  </si>
  <si>
    <t>Lösungsweg</t>
  </si>
  <si>
    <t>Transfer Ergebnisse</t>
  </si>
  <si>
    <t>gesamt alt</t>
  </si>
  <si>
    <t>F &amp; E</t>
  </si>
  <si>
    <t>Ziel</t>
  </si>
  <si>
    <t>Lösungs-
weg</t>
  </si>
  <si>
    <t>Nutzer-
kreis</t>
  </si>
  <si>
    <t>Innova-
tion</t>
  </si>
  <si>
    <t xml:space="preserve">Bewilligung </t>
  </si>
  <si>
    <t>FAI2</t>
  </si>
  <si>
    <t>Protokoll</t>
  </si>
  <si>
    <t>Allgemeine Daten</t>
  </si>
  <si>
    <t xml:space="preserve">P-Nr. </t>
  </si>
  <si>
    <t>IGF-ID:</t>
  </si>
  <si>
    <t>über 10 %</t>
  </si>
  <si>
    <t>Ist die Grenze von maximal 275.000 € für FE 1 und 250.000 € Fördersumme für FE 2 und FE 3 eingehalten?</t>
  </si>
  <si>
    <r>
      <t xml:space="preserve">Falls ja, ist dies mit dem Kriterium der Vorwettbewerblichkeit vereinbar?
</t>
    </r>
    <r>
      <rPr>
        <sz val="8"/>
        <color theme="1"/>
        <rFont val="Arial"/>
        <family val="2"/>
      </rPr>
      <t>Zur Erläuterung: Die Erstellung eines Funktionsmusters (Demonstrators) ist mit den Kriterien der Vorwettbewerblichkeit vereinbar, wenn ein ergänzender Entwicklungsprozess vom Funktionsmuster (Demonstrator) zum Serienprodukt oder zur Produktionsanlage außerhalb des Projektes erforderlich ist und dies in der Beschreibung zum Forschungsantrag nachvollziehbar dargestellt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</si>
</sst>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1" x14ac:knownFonts="1">
    <font>
      <sz val="11"/>
      <color theme="1"/>
      <name val="Calibri"/>
      <family val="2"/>
      <scheme val="minor"/>
    </font>
    <font>
      <sz val="11"/>
      <color theme="1"/>
      <name val="Calibri"/>
      <family val="2"/>
      <scheme val="minor"/>
    </font>
    <font>
      <sz val="12"/>
      <color theme="1"/>
      <name val="Arial"/>
      <family val="2"/>
    </font>
    <font>
      <sz val="11"/>
      <color theme="1"/>
      <name val="Arial"/>
      <family val="2"/>
    </font>
    <font>
      <b/>
      <sz val="11"/>
      <color theme="1"/>
      <name val="Arial"/>
      <family val="2"/>
    </font>
    <font>
      <b/>
      <sz val="12"/>
      <color theme="1"/>
      <name val="Arial"/>
      <family val="2"/>
    </font>
    <font>
      <i/>
      <sz val="11"/>
      <color theme="1"/>
      <name val="Arial"/>
      <family val="2"/>
    </font>
    <font>
      <u/>
      <sz val="11"/>
      <color theme="10"/>
      <name val="Calibri"/>
      <family val="2"/>
      <scheme val="minor"/>
    </font>
    <font>
      <sz val="12"/>
      <color theme="1"/>
      <name val="Calibri"/>
      <family val="2"/>
      <scheme val="minor"/>
    </font>
    <font>
      <sz val="10"/>
      <color theme="1"/>
      <name val="Arial"/>
      <family val="2"/>
    </font>
    <font>
      <sz val="9"/>
      <color theme="1"/>
      <name val="Arial"/>
      <family val="2"/>
    </font>
    <font>
      <u/>
      <sz val="11"/>
      <color theme="1"/>
      <name val="Arial"/>
      <family val="2"/>
    </font>
    <font>
      <sz val="8"/>
      <color theme="1"/>
      <name val="Arial"/>
      <family val="2"/>
    </font>
    <font>
      <u/>
      <sz val="8"/>
      <color theme="10"/>
      <name val="Calibri"/>
      <family val="2"/>
      <scheme val="minor"/>
    </font>
    <font>
      <sz val="10"/>
      <name val="Arial"/>
      <family val="2"/>
    </font>
    <font>
      <b/>
      <sz val="12"/>
      <color rgb="FF000000"/>
      <name val="Arial"/>
      <family val="2"/>
    </font>
    <font>
      <b/>
      <sz val="11"/>
      <name val="Arial"/>
      <family val="2"/>
    </font>
    <font>
      <b/>
      <sz val="14"/>
      <color theme="1"/>
      <name val="Calibri"/>
      <family val="2"/>
      <scheme val="minor"/>
    </font>
    <font>
      <b/>
      <sz val="14"/>
      <color rgb="FF000000"/>
      <name val="Arial"/>
      <family val="2"/>
    </font>
    <font>
      <b/>
      <sz val="9"/>
      <color theme="1"/>
      <name val="Arial"/>
      <family val="2"/>
    </font>
    <font>
      <sz val="10.5"/>
      <color theme="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0" fontId="7" fillId="0" borderId="0" applyNumberFormat="0" applyFill="0" applyBorder="0" applyAlignment="0" applyProtection="0"/>
    <xf numFmtId="0" fontId="14" fillId="0" borderId="0"/>
    <xf numFmtId="164" fontId="1" fillId="0" borderId="0" applyFont="0" applyFill="0" applyBorder="0" applyAlignment="0" applyProtection="0"/>
    <xf numFmtId="0" fontId="8" fillId="0" borderId="0"/>
  </cellStyleXfs>
  <cellXfs count="168">
    <xf numFmtId="0" fontId="0" fillId="0" borderId="0" xfId="0"/>
    <xf numFmtId="0" fontId="3" fillId="0" borderId="0" xfId="0" applyFont="1" applyAlignment="1" applyProtection="1">
      <alignment horizontal="left"/>
      <protection locked="0"/>
    </xf>
    <xf numFmtId="0" fontId="3" fillId="0" borderId="1" xfId="0" applyFont="1" applyBorder="1" applyAlignment="1" applyProtection="1">
      <alignment vertical="top"/>
      <protection locked="0"/>
    </xf>
    <xf numFmtId="0" fontId="4"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right"/>
    </xf>
    <xf numFmtId="0" fontId="6" fillId="0" borderId="0" xfId="0" applyFont="1" applyAlignment="1">
      <alignment horizontal="left"/>
    </xf>
    <xf numFmtId="0" fontId="6" fillId="0" borderId="0" xfId="0" applyFont="1" applyAlignment="1">
      <alignment horizontal="left" wrapText="1"/>
    </xf>
    <xf numFmtId="49" fontId="3" fillId="0" borderId="13" xfId="0" applyNumberFormat="1" applyFont="1" applyBorder="1" applyAlignment="1">
      <alignment horizontal="right" vertical="top"/>
    </xf>
    <xf numFmtId="0" fontId="3" fillId="0" borderId="0" xfId="0" applyFont="1" applyAlignment="1">
      <alignment horizontal="center"/>
    </xf>
    <xf numFmtId="49" fontId="3" fillId="0" borderId="14" xfId="0" applyNumberFormat="1" applyFont="1" applyBorder="1" applyAlignment="1">
      <alignment vertical="top"/>
    </xf>
    <xf numFmtId="0" fontId="6" fillId="0" borderId="0" xfId="0" applyFont="1" applyAlignment="1">
      <alignment wrapText="1"/>
    </xf>
    <xf numFmtId="0" fontId="3" fillId="0" borderId="0" xfId="0" applyFont="1"/>
    <xf numFmtId="0" fontId="3" fillId="0" borderId="0" xfId="0" applyFont="1" applyAlignment="1">
      <alignment horizontal="right" wrapText="1"/>
    </xf>
    <xf numFmtId="0" fontId="3" fillId="0" borderId="11" xfId="0" applyFont="1" applyBorder="1" applyAlignment="1">
      <alignment vertical="top"/>
    </xf>
    <xf numFmtId="0" fontId="3" fillId="0" borderId="12" xfId="0" applyFont="1" applyBorder="1" applyAlignment="1">
      <alignment vertical="top" wrapText="1"/>
    </xf>
    <xf numFmtId="0" fontId="3" fillId="0" borderId="12" xfId="0" applyFont="1" applyBorder="1" applyAlignment="1">
      <alignment vertical="top"/>
    </xf>
    <xf numFmtId="0" fontId="3" fillId="0" borderId="10" xfId="0" applyFont="1" applyBorder="1" applyAlignment="1">
      <alignment vertical="top"/>
    </xf>
    <xf numFmtId="49" fontId="3" fillId="0" borderId="15" xfId="0" applyNumberFormat="1" applyFont="1" applyBorder="1" applyAlignment="1">
      <alignment vertical="top"/>
    </xf>
    <xf numFmtId="0" fontId="3" fillId="2" borderId="1" xfId="0" applyFont="1" applyFill="1" applyBorder="1" applyAlignment="1">
      <alignment vertical="top" wrapText="1"/>
    </xf>
    <xf numFmtId="49" fontId="3" fillId="0" borderId="0" xfId="0" applyNumberFormat="1" applyFont="1" applyAlignment="1">
      <alignment vertical="top"/>
    </xf>
    <xf numFmtId="0" fontId="4" fillId="0" borderId="0" xfId="0" applyFont="1" applyAlignment="1">
      <alignment wrapText="1"/>
    </xf>
    <xf numFmtId="0" fontId="4" fillId="0" borderId="0" xfId="0" applyFont="1"/>
    <xf numFmtId="0" fontId="3" fillId="0" borderId="8" xfId="0" applyFont="1" applyBorder="1" applyAlignment="1">
      <alignment horizontal="left"/>
    </xf>
    <xf numFmtId="0" fontId="4" fillId="0" borderId="0" xfId="0" applyFont="1" applyAlignment="1">
      <alignment horizontal="right"/>
    </xf>
    <xf numFmtId="0" fontId="3" fillId="0" borderId="0" xfId="0" applyFont="1" applyAlignment="1">
      <alignment horizontal="right"/>
    </xf>
    <xf numFmtId="0" fontId="3" fillId="0" borderId="10" xfId="0" applyFont="1" applyBorder="1" applyAlignment="1">
      <alignment horizontal="right" vertical="top" wrapText="1"/>
    </xf>
    <xf numFmtId="0" fontId="3" fillId="0" borderId="5" xfId="0" applyFont="1" applyBorder="1" applyAlignment="1">
      <alignment vertical="top"/>
    </xf>
    <xf numFmtId="0" fontId="4" fillId="0" borderId="8" xfId="0" applyFont="1" applyBorder="1" applyAlignment="1">
      <alignment horizontal="right"/>
    </xf>
    <xf numFmtId="0" fontId="3" fillId="0" borderId="3" xfId="0" applyFont="1" applyBorder="1" applyAlignment="1">
      <alignment vertical="top"/>
    </xf>
    <xf numFmtId="0" fontId="3" fillId="0" borderId="6" xfId="0" applyFont="1" applyBorder="1" applyAlignment="1">
      <alignment vertical="top" wrapText="1"/>
    </xf>
    <xf numFmtId="0" fontId="3" fillId="0" borderId="0" xfId="0" applyFont="1" applyAlignment="1">
      <alignment vertical="top"/>
    </xf>
    <xf numFmtId="0" fontId="3" fillId="2" borderId="1" xfId="0" applyFont="1" applyFill="1" applyBorder="1" applyAlignment="1">
      <alignment vertical="top"/>
    </xf>
    <xf numFmtId="0" fontId="3" fillId="0" borderId="3" xfId="0" quotePrefix="1"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horizontal="left" wrapText="1"/>
    </xf>
    <xf numFmtId="49" fontId="3" fillId="0" borderId="3" xfId="0" applyNumberFormat="1" applyFont="1" applyBorder="1" applyAlignment="1">
      <alignment vertical="top"/>
    </xf>
    <xf numFmtId="49" fontId="3" fillId="0" borderId="3" xfId="0" applyNumberFormat="1" applyFont="1" applyBorder="1" applyAlignment="1">
      <alignment vertical="top" wrapText="1"/>
    </xf>
    <xf numFmtId="49" fontId="3" fillId="0" borderId="0" xfId="0" applyNumberFormat="1" applyFont="1" applyAlignment="1">
      <alignment vertical="top" wrapText="1"/>
    </xf>
    <xf numFmtId="49" fontId="3" fillId="0" borderId="0" xfId="0" quotePrefix="1" applyNumberFormat="1" applyFont="1" applyAlignment="1">
      <alignment horizontal="right" vertical="top"/>
    </xf>
    <xf numFmtId="0" fontId="3" fillId="0" borderId="0" xfId="0" applyFont="1" applyAlignment="1">
      <alignment horizontal="right" vertical="top"/>
    </xf>
    <xf numFmtId="49" fontId="4" fillId="0" borderId="0" xfId="0" applyNumberFormat="1" applyFont="1" applyAlignment="1">
      <alignment vertical="top"/>
    </xf>
    <xf numFmtId="14" fontId="3" fillId="0" borderId="5" xfId="0" applyNumberFormat="1" applyFont="1" applyBorder="1" applyAlignment="1">
      <alignment vertical="top"/>
    </xf>
    <xf numFmtId="14" fontId="3" fillId="0" borderId="0" xfId="0" applyNumberFormat="1"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wrapText="1"/>
    </xf>
    <xf numFmtId="1" fontId="0" fillId="0" borderId="0" xfId="0" applyNumberFormat="1" applyAlignment="1">
      <alignment horizontal="left" vertical="top"/>
    </xf>
    <xf numFmtId="1" fontId="5" fillId="0" borderId="1" xfId="3" applyNumberFormat="1" applyFont="1" applyBorder="1" applyAlignment="1">
      <alignment vertical="top" wrapText="1"/>
    </xf>
    <xf numFmtId="0" fontId="5" fillId="0" borderId="1" xfId="0" applyFont="1" applyBorder="1" applyAlignment="1">
      <alignment vertical="top" wrapText="1"/>
    </xf>
    <xf numFmtId="3" fontId="5" fillId="0" borderId="1" xfId="0" applyNumberFormat="1" applyFont="1" applyBorder="1" applyAlignment="1">
      <alignment vertical="top" wrapText="1"/>
    </xf>
    <xf numFmtId="3" fontId="5" fillId="0" borderId="1" xfId="0" applyNumberFormat="1" applyFont="1" applyBorder="1" applyAlignment="1">
      <alignment horizontal="center" vertical="top" wrapText="1"/>
    </xf>
    <xf numFmtId="1" fontId="5" fillId="0" borderId="1" xfId="0" applyNumberFormat="1" applyFont="1" applyBorder="1" applyAlignment="1">
      <alignment vertical="top" wrapText="1"/>
    </xf>
    <xf numFmtId="1" fontId="0" fillId="0" borderId="0" xfId="0" applyNumberFormat="1"/>
    <xf numFmtId="49" fontId="15" fillId="0" borderId="1" xfId="0" applyNumberFormat="1" applyFont="1" applyBorder="1" applyAlignment="1">
      <alignment vertical="top"/>
    </xf>
    <xf numFmtId="49" fontId="5" fillId="0" borderId="1" xfId="0" applyNumberFormat="1" applyFont="1" applyBorder="1" applyAlignment="1">
      <alignment vertical="top" wrapText="1"/>
    </xf>
    <xf numFmtId="0" fontId="16" fillId="0" borderId="1" xfId="0" applyFont="1" applyBorder="1" applyAlignment="1" applyProtection="1">
      <alignment horizontal="center" vertical="top"/>
      <protection locked="0"/>
    </xf>
    <xf numFmtId="49" fontId="5" fillId="0" borderId="1" xfId="0" applyNumberFormat="1" applyFont="1" applyBorder="1" applyAlignment="1">
      <alignment horizontal="left" vertical="top" wrapText="1"/>
    </xf>
    <xf numFmtId="0" fontId="2" fillId="0" borderId="1" xfId="0" applyFont="1" applyBorder="1" applyAlignment="1">
      <alignment wrapText="1"/>
    </xf>
    <xf numFmtId="0" fontId="8" fillId="3" borderId="1" xfId="4" applyFill="1" applyBorder="1" applyAlignment="1">
      <alignment horizontal="center" textRotation="90" wrapText="1"/>
    </xf>
    <xf numFmtId="0" fontId="3" fillId="0" borderId="1" xfId="4" applyFont="1" applyBorder="1" applyAlignment="1">
      <alignment horizontal="center" textRotation="90" wrapText="1"/>
    </xf>
    <xf numFmtId="0" fontId="3" fillId="4" borderId="1" xfId="4" applyFont="1" applyFill="1" applyBorder="1" applyAlignment="1">
      <alignment horizontal="center" textRotation="90" wrapText="1"/>
    </xf>
    <xf numFmtId="0" fontId="3" fillId="3" borderId="1" xfId="4" applyFont="1" applyFill="1" applyBorder="1" applyAlignment="1">
      <alignment horizontal="center" textRotation="90" wrapText="1"/>
    </xf>
    <xf numFmtId="0" fontId="8" fillId="0" borderId="1" xfId="4" applyBorder="1" applyAlignment="1">
      <alignment horizontal="center" textRotation="90" wrapText="1"/>
    </xf>
    <xf numFmtId="0" fontId="9" fillId="0" borderId="0" xfId="0" applyFont="1" applyAlignment="1">
      <alignment horizontal="left"/>
    </xf>
    <xf numFmtId="0" fontId="19" fillId="0" borderId="0" xfId="0" applyFont="1"/>
    <xf numFmtId="0" fontId="10" fillId="3" borderId="1" xfId="0" applyFont="1" applyFill="1" applyBorder="1"/>
    <xf numFmtId="0" fontId="10" fillId="0" borderId="1" xfId="0" applyFont="1" applyBorder="1"/>
    <xf numFmtId="0" fontId="19" fillId="0" borderId="1" xfId="0" applyFont="1" applyBorder="1"/>
    <xf numFmtId="0" fontId="3" fillId="2" borderId="11" xfId="0" applyFont="1" applyFill="1" applyBorder="1" applyAlignment="1">
      <alignment horizontal="left"/>
    </xf>
    <xf numFmtId="0" fontId="3" fillId="0" borderId="1" xfId="0" applyFont="1" applyBorder="1" applyProtection="1">
      <protection locked="0"/>
    </xf>
    <xf numFmtId="0" fontId="10" fillId="0" borderId="1" xfId="0" applyFont="1" applyBorder="1" applyProtection="1">
      <protection locked="0"/>
    </xf>
    <xf numFmtId="0" fontId="3" fillId="0" borderId="1" xfId="0" applyFont="1" applyBorder="1"/>
    <xf numFmtId="0" fontId="3" fillId="3" borderId="1" xfId="0" applyFont="1" applyFill="1" applyBorder="1"/>
    <xf numFmtId="0" fontId="4" fillId="0" borderId="1" xfId="0" applyFont="1" applyBorder="1" applyProtection="1">
      <protection locked="0"/>
    </xf>
    <xf numFmtId="0" fontId="10" fillId="3" borderId="1" xfId="0" applyFont="1" applyFill="1" applyBorder="1" applyProtection="1">
      <protection locked="0"/>
    </xf>
    <xf numFmtId="0" fontId="19" fillId="3" borderId="1" xfId="0" applyFont="1" applyFill="1" applyBorder="1"/>
    <xf numFmtId="0" fontId="3" fillId="0" borderId="1" xfId="0" applyFont="1" applyBorder="1" applyAlignment="1">
      <alignment vertical="top"/>
    </xf>
    <xf numFmtId="0" fontId="19" fillId="3" borderId="13" xfId="0" applyFont="1" applyFill="1" applyBorder="1"/>
    <xf numFmtId="0" fontId="4" fillId="0" borderId="8" xfId="0" applyFont="1" applyBorder="1" applyAlignment="1">
      <alignment horizontal="left"/>
    </xf>
    <xf numFmtId="0" fontId="3" fillId="0" borderId="3" xfId="0" applyFont="1" applyBorder="1" applyAlignment="1">
      <alignment horizontal="left"/>
    </xf>
    <xf numFmtId="49" fontId="3" fillId="0" borderId="1" xfId="0" applyNumberFormat="1" applyFont="1" applyBorder="1" applyAlignment="1" applyProtection="1">
      <alignment vertical="top"/>
      <protection locked="0"/>
    </xf>
    <xf numFmtId="3" fontId="3" fillId="0" borderId="0" xfId="0" applyNumberFormat="1" applyFont="1" applyAlignment="1" applyProtection="1">
      <alignment horizontal="right" wrapText="1"/>
      <protection locked="0"/>
    </xf>
    <xf numFmtId="3" fontId="4" fillId="0" borderId="0" xfId="0" applyNumberFormat="1" applyFont="1" applyAlignment="1">
      <alignment horizontal="right" wrapText="1"/>
    </xf>
    <xf numFmtId="3" fontId="3" fillId="0" borderId="0" xfId="0" applyNumberFormat="1" applyFont="1" applyAlignment="1">
      <alignment horizontal="right" wrapText="1"/>
    </xf>
    <xf numFmtId="0" fontId="3" fillId="2" borderId="1" xfId="0" applyFont="1" applyFill="1" applyBorder="1" applyAlignment="1">
      <alignment horizontal="right" vertical="top"/>
    </xf>
    <xf numFmtId="0" fontId="3" fillId="0" borderId="3" xfId="0" applyFont="1" applyBorder="1" applyAlignment="1">
      <alignment horizontal="right" vertical="top" wrapText="1"/>
    </xf>
    <xf numFmtId="0" fontId="3" fillId="0" borderId="13" xfId="0" applyFont="1" applyBorder="1" applyAlignment="1">
      <alignment vertical="top"/>
    </xf>
    <xf numFmtId="49" fontId="3" fillId="0" borderId="13" xfId="0" applyNumberFormat="1" applyFont="1" applyBorder="1" applyAlignment="1">
      <alignment horizontal="center" vertical="top"/>
    </xf>
    <xf numFmtId="49" fontId="3" fillId="0" borderId="14"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49" fontId="3" fillId="0" borderId="1" xfId="0" applyNumberFormat="1" applyFont="1" applyBorder="1" applyAlignment="1">
      <alignment horizontal="right" vertical="top"/>
    </xf>
    <xf numFmtId="0" fontId="3" fillId="0" borderId="13"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3" fillId="0" borderId="7" xfId="0" applyFont="1" applyBorder="1" applyAlignment="1" applyProtection="1">
      <alignment horizontal="center" vertical="top"/>
      <protection locked="0"/>
    </xf>
    <xf numFmtId="49" fontId="3" fillId="0" borderId="13" xfId="0" applyNumberFormat="1" applyFont="1" applyBorder="1" applyAlignment="1" applyProtection="1">
      <alignment horizontal="left" vertical="top"/>
      <protection locked="0"/>
    </xf>
    <xf numFmtId="49" fontId="3" fillId="0" borderId="14" xfId="0" applyNumberFormat="1" applyFont="1" applyBorder="1" applyAlignment="1" applyProtection="1">
      <alignment horizontal="left" vertical="top"/>
      <protection locked="0"/>
    </xf>
    <xf numFmtId="49" fontId="3" fillId="0" borderId="15" xfId="0" applyNumberFormat="1" applyFont="1" applyBorder="1" applyAlignment="1" applyProtection="1">
      <alignment horizontal="left" vertical="top"/>
      <protection locked="0"/>
    </xf>
    <xf numFmtId="0" fontId="13" fillId="0" borderId="0" xfId="1" applyFont="1" applyBorder="1" applyAlignment="1" applyProtection="1">
      <alignment horizontal="lef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3" xfId="0" applyFont="1" applyFill="1" applyBorder="1" applyAlignment="1">
      <alignment horizontal="center" vertical="top"/>
    </xf>
    <xf numFmtId="0" fontId="3" fillId="2" borderId="14" xfId="0" applyFont="1" applyFill="1" applyBorder="1" applyAlignment="1">
      <alignment horizontal="center" vertical="top"/>
    </xf>
    <xf numFmtId="0" fontId="3" fillId="2" borderId="15" xfId="0" applyFont="1" applyFill="1" applyBorder="1" applyAlignment="1">
      <alignment horizontal="center" vertical="top"/>
    </xf>
    <xf numFmtId="0" fontId="3" fillId="2" borderId="1" xfId="0" applyFont="1" applyFill="1" applyBorder="1" applyAlignment="1">
      <alignment horizontal="center" vertical="top"/>
    </xf>
    <xf numFmtId="0" fontId="3" fillId="0" borderId="1" xfId="0" applyFont="1" applyBorder="1" applyAlignment="1" applyProtection="1">
      <alignment horizontal="center" vertical="top"/>
      <protection locked="0"/>
    </xf>
    <xf numFmtId="0" fontId="3" fillId="2" borderId="1" xfId="0" applyFont="1" applyFill="1" applyBorder="1" applyAlignment="1">
      <alignment horizontal="right" vertical="top"/>
    </xf>
    <xf numFmtId="0" fontId="3" fillId="0" borderId="14" xfId="0" applyFont="1" applyBorder="1" applyAlignment="1">
      <alignment horizontal="left" vertical="top" wrapText="1"/>
    </xf>
    <xf numFmtId="0" fontId="3" fillId="0" borderId="14"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49" fontId="4" fillId="2" borderId="0" xfId="0" applyNumberFormat="1" applyFont="1" applyFill="1" applyAlignment="1">
      <alignment horizontal="center" vertical="top" wrapText="1"/>
    </xf>
    <xf numFmtId="0" fontId="3" fillId="0" borderId="0" xfId="0" applyFont="1" applyAlignment="1">
      <alignment horizontal="left"/>
    </xf>
    <xf numFmtId="0" fontId="3" fillId="0" borderId="11" xfId="0" applyFont="1" applyBorder="1" applyAlignment="1" applyProtection="1">
      <alignment horizontal="center" vertical="top"/>
      <protection locked="0"/>
    </xf>
    <xf numFmtId="49" fontId="3" fillId="0" borderId="1" xfId="0" applyNumberFormat="1" applyFont="1" applyBorder="1" applyAlignment="1">
      <alignment horizontal="left" vertical="top" wrapText="1"/>
    </xf>
    <xf numFmtId="49" fontId="3" fillId="0" borderId="1" xfId="0" applyNumberFormat="1" applyFont="1" applyBorder="1" applyAlignment="1" applyProtection="1">
      <alignment horizontal="center" vertical="top"/>
      <protection locked="0"/>
    </xf>
    <xf numFmtId="0" fontId="3" fillId="0" borderId="0" xfId="0" applyFont="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2" xfId="0" applyFont="1" applyBorder="1" applyAlignment="1">
      <alignment horizontal="right" vertical="top"/>
    </xf>
    <xf numFmtId="0" fontId="3" fillId="0" borderId="5" xfId="0" applyFont="1" applyBorder="1" applyAlignment="1">
      <alignment horizontal="right" vertical="top"/>
    </xf>
    <xf numFmtId="0" fontId="3" fillId="0" borderId="7" xfId="0" applyFont="1" applyBorder="1" applyAlignment="1">
      <alignment horizontal="right" vertical="top"/>
    </xf>
    <xf numFmtId="0" fontId="3" fillId="0" borderId="11" xfId="0" applyFont="1" applyBorder="1" applyAlignment="1">
      <alignment horizontal="right" vertical="top"/>
    </xf>
    <xf numFmtId="0" fontId="3" fillId="0" borderId="15" xfId="0" applyFont="1" applyBorder="1" applyAlignment="1">
      <alignment horizontal="right" vertical="top"/>
    </xf>
    <xf numFmtId="0" fontId="3" fillId="0" borderId="1" xfId="0" applyFont="1" applyBorder="1" applyAlignment="1">
      <alignment horizontal="right" vertical="top"/>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center" vertical="top"/>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0" xfId="0" applyFont="1" applyBorder="1" applyAlignment="1" applyProtection="1">
      <alignment horizontal="center" vertical="top"/>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20" fontId="3" fillId="0" borderId="1" xfId="0" applyNumberFormat="1" applyFont="1" applyBorder="1" applyAlignment="1">
      <alignment horizontal="right" vertical="top"/>
    </xf>
    <xf numFmtId="49" fontId="3" fillId="0" borderId="1" xfId="0" applyNumberFormat="1" applyFont="1" applyBorder="1" applyAlignment="1">
      <alignment horizontal="center" vertical="top"/>
    </xf>
    <xf numFmtId="0" fontId="3" fillId="0" borderId="12" xfId="0" applyFont="1" applyBorder="1" applyAlignment="1">
      <alignment horizontal="right" vertical="top"/>
    </xf>
    <xf numFmtId="0" fontId="3" fillId="0" borderId="3" xfId="0" applyFont="1" applyBorder="1" applyAlignment="1">
      <alignment horizontal="right" vertical="top"/>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pplyProtection="1">
      <alignment vertical="top"/>
      <protection locked="0"/>
    </xf>
    <xf numFmtId="0" fontId="3" fillId="0" borderId="1" xfId="0" applyFont="1" applyBorder="1" applyAlignment="1">
      <alignment horizontal="center" vertical="top"/>
    </xf>
    <xf numFmtId="0" fontId="4" fillId="0" borderId="0" xfId="0" applyFont="1" applyAlignment="1">
      <alignment horizontal="left"/>
    </xf>
    <xf numFmtId="0" fontId="3" fillId="0" borderId="0" xfId="0" applyFont="1" applyAlignment="1" applyProtection="1">
      <alignment horizontal="left"/>
      <protection locked="0"/>
    </xf>
    <xf numFmtId="14" fontId="3" fillId="0" borderId="0" xfId="0" applyNumberFormat="1" applyFont="1" applyAlignment="1" applyProtection="1">
      <alignment horizontal="left"/>
      <protection locked="0"/>
    </xf>
    <xf numFmtId="49" fontId="20" fillId="0" borderId="2" xfId="0" applyNumberFormat="1" applyFont="1" applyBorder="1" applyAlignment="1" applyProtection="1">
      <alignment horizontal="left" vertical="top" wrapText="1"/>
      <protection locked="0"/>
    </xf>
    <xf numFmtId="49" fontId="20" fillId="0" borderId="3" xfId="0" applyNumberFormat="1" applyFont="1" applyBorder="1" applyAlignment="1" applyProtection="1">
      <alignment horizontal="left" vertical="top" wrapText="1"/>
      <protection locked="0"/>
    </xf>
    <xf numFmtId="49" fontId="20" fillId="0" borderId="4" xfId="0" applyNumberFormat="1" applyFont="1" applyBorder="1" applyAlignment="1" applyProtection="1">
      <alignment horizontal="left" vertical="top" wrapText="1"/>
      <protection locked="0"/>
    </xf>
    <xf numFmtId="49" fontId="20" fillId="0" borderId="5" xfId="0" applyNumberFormat="1" applyFont="1" applyBorder="1" applyAlignment="1" applyProtection="1">
      <alignment horizontal="left" vertical="top" wrapText="1"/>
      <protection locked="0"/>
    </xf>
    <xf numFmtId="49" fontId="20" fillId="0" borderId="0" xfId="0" applyNumberFormat="1" applyFont="1" applyAlignment="1" applyProtection="1">
      <alignment horizontal="left" vertical="top" wrapText="1"/>
      <protection locked="0"/>
    </xf>
    <xf numFmtId="49" fontId="20" fillId="0" borderId="6" xfId="0" applyNumberFormat="1" applyFont="1" applyBorder="1" applyAlignment="1" applyProtection="1">
      <alignment horizontal="left" vertical="top" wrapText="1"/>
      <protection locked="0"/>
    </xf>
    <xf numFmtId="49" fontId="20" fillId="0" borderId="7" xfId="0" applyNumberFormat="1" applyFont="1" applyBorder="1" applyAlignment="1" applyProtection="1">
      <alignment horizontal="left" vertical="top" wrapText="1"/>
      <protection locked="0"/>
    </xf>
    <xf numFmtId="49" fontId="20" fillId="0" borderId="8" xfId="0" applyNumberFormat="1" applyFont="1" applyBorder="1" applyAlignment="1" applyProtection="1">
      <alignment horizontal="left" vertical="top" wrapText="1"/>
      <protection locked="0"/>
    </xf>
    <xf numFmtId="49" fontId="20" fillId="0" borderId="9" xfId="0" applyNumberFormat="1"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8" fillId="0" borderId="0" xfId="4" applyFont="1" applyAlignment="1">
      <alignment horizontal="center" vertical="center" wrapText="1"/>
    </xf>
    <xf numFmtId="0" fontId="17" fillId="0" borderId="8" xfId="4" applyFont="1" applyBorder="1" applyAlignment="1">
      <alignment horizontal="center" vertical="center"/>
    </xf>
    <xf numFmtId="0" fontId="18" fillId="0" borderId="8" xfId="4" applyFont="1" applyBorder="1" applyAlignment="1">
      <alignment horizontal="center" vertical="center" wrapText="1"/>
    </xf>
    <xf numFmtId="0" fontId="17" fillId="0" borderId="0" xfId="4" applyFont="1" applyAlignment="1">
      <alignment horizontal="center" vertical="center"/>
    </xf>
  </cellXfs>
  <cellStyles count="5">
    <cellStyle name="Komma 2" xfId="3" xr:uid="{E6C88603-9B7D-4A0F-9305-491AC53164F0}"/>
    <cellStyle name="Link" xfId="1" builtinId="8"/>
    <cellStyle name="Standard" xfId="0" builtinId="0"/>
    <cellStyle name="Standard 2" xfId="2" xr:uid="{54DB04B8-2C24-4505-857A-C6E3F82CF397}"/>
    <cellStyle name="Standard 3" xfId="4" xr:uid="{18C02AFF-CBFB-401B-A44C-CAF366ED70EF}"/>
  </cellStyles>
  <dxfs count="1">
    <dxf>
      <fill>
        <patternFill>
          <bgColor theme="0" tint="-4.9989318521683403E-2"/>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c.europa.eu/research/participants/data/ref/h2020/wp/2014_2015/annexes/h2020-wp1415-annex-g-trl_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6105E-63E4-4D89-8837-9086E24BCCC1}">
  <dimension ref="A1:AT48"/>
  <sheetViews>
    <sheetView showGridLines="0" tabSelected="1" zoomScaleNormal="100" zoomScaleSheetLayoutView="90" zoomScalePageLayoutView="44" workbookViewId="0">
      <selection activeCell="C1" sqref="C1:D1"/>
    </sheetView>
  </sheetViews>
  <sheetFormatPr baseColWidth="10" defaultColWidth="11.3984375" defaultRowHeight="13.9" x14ac:dyDescent="0.4"/>
  <cols>
    <col min="1" max="1" width="7.265625" style="4" customWidth="1"/>
    <col min="2" max="2" width="17.73046875" style="4" customWidth="1"/>
    <col min="3" max="3" width="8" style="4" customWidth="1"/>
    <col min="4" max="4" width="16.265625" style="4" customWidth="1"/>
    <col min="5" max="7" width="11.3984375" style="4"/>
    <col min="8" max="8" width="9.265625" style="4" bestFit="1" customWidth="1"/>
    <col min="9" max="13" width="11.3984375" style="4"/>
    <col min="14" max="14" width="11.3984375" style="4" customWidth="1"/>
    <col min="15" max="15" width="4.86328125" style="4" customWidth="1"/>
    <col min="16" max="16" width="6.1328125" style="4" customWidth="1"/>
    <col min="17" max="17" width="55.73046875" style="4" customWidth="1"/>
    <col min="18" max="19" width="5.73046875" style="4" customWidth="1"/>
    <col min="20" max="20" width="11.3984375" style="4"/>
    <col min="21" max="21" width="6.1328125" style="4" customWidth="1"/>
    <col min="22" max="22" width="55.73046875" style="4" customWidth="1"/>
    <col min="23" max="24" width="5.73046875" style="4" customWidth="1"/>
    <col min="25" max="25" width="11.3984375" style="4"/>
    <col min="26" max="26" width="6.1328125" style="4" customWidth="1"/>
    <col min="27" max="27" width="66.3984375" style="4" customWidth="1"/>
    <col min="28" max="29" width="5.73046875" style="4" customWidth="1"/>
    <col min="30" max="30" width="6.1328125" style="4" customWidth="1"/>
    <col min="31" max="31" width="55.73046875" style="4" customWidth="1"/>
    <col min="32" max="33" width="5.73046875" style="4" customWidth="1"/>
    <col min="34" max="34" width="11.3984375" style="4" customWidth="1"/>
    <col min="35" max="35" width="6.1328125" style="4" customWidth="1"/>
    <col min="36" max="36" width="55.73046875" style="4" customWidth="1"/>
    <col min="37" max="38" width="5.73046875" style="4" customWidth="1"/>
    <col min="39" max="39" width="11.3984375" style="4"/>
    <col min="40" max="40" width="5.73046875" style="25" customWidth="1"/>
    <col min="41" max="41" width="20.3984375" style="70" customWidth="1"/>
    <col min="42" max="42" width="5.73046875" style="70" customWidth="1"/>
    <col min="43" max="43" width="22.73046875" style="70" customWidth="1"/>
    <col min="44" max="44" width="5.73046875" style="70" customWidth="1"/>
    <col min="45" max="45" width="25.73046875" style="70" customWidth="1"/>
    <col min="46" max="46" width="11.3984375" style="69"/>
    <col min="47" max="16384" width="11.3984375" style="4"/>
  </cols>
  <sheetData>
    <row r="1" spans="1:45" ht="21" customHeight="1" x14ac:dyDescent="0.4">
      <c r="A1" s="6" t="s">
        <v>0</v>
      </c>
      <c r="B1" s="3"/>
      <c r="C1" s="151"/>
      <c r="D1" s="151"/>
      <c r="E1" s="6" t="s">
        <v>310</v>
      </c>
      <c r="F1" s="1"/>
      <c r="G1" s="3"/>
      <c r="H1" s="6" t="str">
        <f>"Antrag Nr.: VP "&amp;$C$1&amp;"   "&amp;$E$1&amp;" "&amp;$F$1</f>
        <v xml:space="preserve">Antrag Nr.: VP    IGF-ID: </v>
      </c>
      <c r="J1" s="15"/>
      <c r="K1" s="15"/>
      <c r="L1" s="6"/>
      <c r="N1" s="3"/>
      <c r="P1" s="6" t="str">
        <f>"Antrag Nr.: VP "&amp;$C$1&amp;"   "&amp;$E$1&amp;" "&amp;$F$1</f>
        <v xml:space="preserve">Antrag Nr.: VP    IGF-ID: </v>
      </c>
      <c r="Q1" s="27"/>
      <c r="R1" s="150"/>
      <c r="S1" s="150"/>
      <c r="T1" s="6"/>
      <c r="U1" s="6" t="str">
        <f>"Antrag Nr.: VP "&amp;$C$1&amp;"   "&amp;$E$1&amp;" "&amp;$F$1</f>
        <v xml:space="preserve">Antrag Nr.: VP    IGF-ID: </v>
      </c>
      <c r="W1" s="119"/>
      <c r="X1" s="119"/>
      <c r="Y1" s="6"/>
      <c r="Z1" s="6" t="str">
        <f>"Antrag Nr.: VP "&amp;$C$1&amp;"   "&amp;$E$1&amp;" "&amp;$F$1</f>
        <v xml:space="preserve">Antrag Nr.: VP    IGF-ID: </v>
      </c>
      <c r="AB1" s="119"/>
      <c r="AC1" s="119"/>
      <c r="AD1" s="6" t="str">
        <f>"Antrag Nr.: VP "&amp;$C$1&amp;"   "&amp;$E$1&amp;" "&amp;$F$1</f>
        <v xml:space="preserve">Antrag Nr.: VP    IGF-ID: </v>
      </c>
      <c r="AF1" s="119"/>
      <c r="AG1" s="119"/>
      <c r="AH1" s="6"/>
      <c r="AI1" s="6" t="str">
        <f>"Antrag Nr.: VP "&amp;$C$1&amp;"   "&amp;$E$1&amp;" "&amp;$F$1</f>
        <v xml:space="preserve">Antrag Nr.: VP    IGF-ID: </v>
      </c>
      <c r="AK1" s="119"/>
      <c r="AL1" s="119"/>
      <c r="AM1" s="6"/>
      <c r="AN1" s="25" t="str">
        <f>"Projektverschlagwortung: VP "&amp;$C$1&amp;"   "&amp;$E$1&amp;" "&amp;$F$1</f>
        <v xml:space="preserve">Projektverschlagwortung: VP    IGF-ID: </v>
      </c>
      <c r="AQ1" s="25"/>
    </row>
    <row r="2" spans="1:45" ht="14.25" customHeight="1" x14ac:dyDescent="0.35">
      <c r="AN2" s="78"/>
      <c r="AO2" s="83" t="s">
        <v>1</v>
      </c>
      <c r="AP2" s="81"/>
      <c r="AQ2" s="81" t="s">
        <v>2</v>
      </c>
      <c r="AR2" s="81"/>
      <c r="AS2" s="81" t="s">
        <v>3</v>
      </c>
    </row>
    <row r="3" spans="1:45" ht="15.75" customHeight="1" x14ac:dyDescent="0.4">
      <c r="A3" s="6" t="s">
        <v>4</v>
      </c>
      <c r="B3" s="5"/>
      <c r="C3" s="162"/>
      <c r="D3" s="162"/>
      <c r="E3" s="162"/>
      <c r="F3" s="162"/>
      <c r="G3" s="162"/>
      <c r="H3" s="84" t="s">
        <v>5</v>
      </c>
      <c r="P3" s="6" t="s">
        <v>6</v>
      </c>
      <c r="U3" s="6" t="s">
        <v>6</v>
      </c>
      <c r="Z3" s="6" t="s">
        <v>7</v>
      </c>
      <c r="AD3" s="6" t="s">
        <v>8</v>
      </c>
      <c r="AI3" s="6"/>
      <c r="AN3" s="75"/>
      <c r="AO3" s="72" t="s">
        <v>9</v>
      </c>
      <c r="AP3" s="80"/>
      <c r="AQ3" s="71" t="s">
        <v>10</v>
      </c>
      <c r="AR3" s="76"/>
      <c r="AS3" s="72" t="s">
        <v>11</v>
      </c>
    </row>
    <row r="4" spans="1:45" ht="15.75" customHeight="1" x14ac:dyDescent="0.4">
      <c r="A4" s="6"/>
      <c r="B4" s="5"/>
      <c r="C4" s="162"/>
      <c r="D4" s="162"/>
      <c r="E4" s="162"/>
      <c r="F4" s="162"/>
      <c r="G4" s="162"/>
      <c r="H4" s="153"/>
      <c r="I4" s="154"/>
      <c r="J4" s="154"/>
      <c r="K4" s="154"/>
      <c r="L4" s="154"/>
      <c r="M4" s="154"/>
      <c r="N4" s="154"/>
      <c r="O4" s="155"/>
      <c r="P4" s="7"/>
      <c r="Q4" s="7"/>
      <c r="R4" s="7" t="s">
        <v>12</v>
      </c>
      <c r="S4" s="7" t="s">
        <v>13</v>
      </c>
      <c r="T4" s="7" t="s">
        <v>14</v>
      </c>
      <c r="U4" s="7"/>
      <c r="V4" s="7"/>
      <c r="W4" s="7" t="s">
        <v>12</v>
      </c>
      <c r="X4" s="7" t="s">
        <v>13</v>
      </c>
      <c r="Y4" s="7" t="s">
        <v>14</v>
      </c>
      <c r="Z4" s="7"/>
      <c r="AA4" s="7"/>
      <c r="AB4" s="7" t="s">
        <v>12</v>
      </c>
      <c r="AC4" s="7" t="s">
        <v>13</v>
      </c>
      <c r="AD4" s="8" t="s">
        <v>15</v>
      </c>
      <c r="AE4" s="7" t="s">
        <v>16</v>
      </c>
      <c r="AF4" s="7" t="s">
        <v>12</v>
      </c>
      <c r="AG4" s="7" t="s">
        <v>13</v>
      </c>
      <c r="AH4" s="7" t="s">
        <v>17</v>
      </c>
      <c r="AI4" s="8" t="s">
        <v>18</v>
      </c>
      <c r="AJ4" s="7" t="s">
        <v>16</v>
      </c>
      <c r="AK4" s="7" t="s">
        <v>12</v>
      </c>
      <c r="AL4" s="74" t="s">
        <v>13</v>
      </c>
      <c r="AM4" s="7" t="s">
        <v>17</v>
      </c>
      <c r="AN4" s="75"/>
      <c r="AO4" s="72" t="s">
        <v>19</v>
      </c>
      <c r="AP4" s="80"/>
      <c r="AQ4" s="71" t="s">
        <v>20</v>
      </c>
      <c r="AR4" s="76"/>
      <c r="AS4" s="72" t="s">
        <v>21</v>
      </c>
    </row>
    <row r="5" spans="1:45" ht="15" customHeight="1" x14ac:dyDescent="0.4">
      <c r="A5" s="6"/>
      <c r="B5" s="5"/>
      <c r="C5" s="162"/>
      <c r="D5" s="162"/>
      <c r="E5" s="162"/>
      <c r="F5" s="162"/>
      <c r="G5" s="162"/>
      <c r="H5" s="156"/>
      <c r="I5" s="157"/>
      <c r="J5" s="157"/>
      <c r="K5" s="157"/>
      <c r="L5" s="157"/>
      <c r="M5" s="157"/>
      <c r="N5" s="157"/>
      <c r="O5" s="158"/>
      <c r="P5" s="132" t="s">
        <v>15</v>
      </c>
      <c r="Q5" s="107" t="s">
        <v>22</v>
      </c>
      <c r="R5" s="113"/>
      <c r="S5" s="113"/>
      <c r="T5" s="113"/>
      <c r="U5" s="142" t="s">
        <v>23</v>
      </c>
      <c r="V5" s="107" t="s">
        <v>24</v>
      </c>
      <c r="W5" s="113"/>
      <c r="X5" s="113"/>
      <c r="Y5" s="122"/>
      <c r="Z5" s="132" t="s">
        <v>25</v>
      </c>
      <c r="AA5" s="107" t="s">
        <v>26</v>
      </c>
      <c r="AB5" s="113"/>
      <c r="AC5" s="113"/>
      <c r="AD5" s="98" t="s">
        <v>27</v>
      </c>
      <c r="AE5" s="107" t="s">
        <v>28</v>
      </c>
      <c r="AF5" s="113"/>
      <c r="AG5" s="113"/>
      <c r="AH5" s="113"/>
      <c r="AI5" s="98" t="s">
        <v>29</v>
      </c>
      <c r="AJ5" s="107" t="s">
        <v>30</v>
      </c>
      <c r="AK5" s="113"/>
      <c r="AL5" s="120"/>
      <c r="AM5" s="113"/>
      <c r="AN5" s="75"/>
      <c r="AO5" s="72" t="s">
        <v>31</v>
      </c>
      <c r="AP5" s="80"/>
      <c r="AQ5" s="71" t="s">
        <v>32</v>
      </c>
      <c r="AR5" s="76"/>
      <c r="AS5" s="72" t="s">
        <v>33</v>
      </c>
    </row>
    <row r="6" spans="1:45" ht="15.75" customHeight="1" x14ac:dyDescent="0.4">
      <c r="A6" s="9" t="s">
        <v>34</v>
      </c>
      <c r="B6" s="5"/>
      <c r="C6" s="163"/>
      <c r="D6" s="163"/>
      <c r="E6" s="163"/>
      <c r="F6" s="163"/>
      <c r="G6" s="163"/>
      <c r="H6" s="156"/>
      <c r="I6" s="157"/>
      <c r="J6" s="157"/>
      <c r="K6" s="157"/>
      <c r="L6" s="157"/>
      <c r="M6" s="157"/>
      <c r="N6" s="157"/>
      <c r="O6" s="158"/>
      <c r="P6" s="132"/>
      <c r="Q6" s="107"/>
      <c r="R6" s="113"/>
      <c r="S6" s="113"/>
      <c r="T6" s="113"/>
      <c r="U6" s="132"/>
      <c r="V6" s="107"/>
      <c r="W6" s="113"/>
      <c r="X6" s="113"/>
      <c r="Y6" s="122"/>
      <c r="Z6" s="132"/>
      <c r="AA6" s="107"/>
      <c r="AB6" s="113"/>
      <c r="AC6" s="113"/>
      <c r="AD6" s="98"/>
      <c r="AE6" s="107"/>
      <c r="AF6" s="113"/>
      <c r="AG6" s="113"/>
      <c r="AH6" s="113"/>
      <c r="AI6" s="98"/>
      <c r="AJ6" s="107"/>
      <c r="AK6" s="113"/>
      <c r="AL6" s="120"/>
      <c r="AM6" s="113"/>
      <c r="AN6" s="75"/>
      <c r="AO6" s="72" t="s">
        <v>35</v>
      </c>
      <c r="AP6" s="80"/>
      <c r="AQ6" s="71" t="s">
        <v>36</v>
      </c>
      <c r="AR6" s="76"/>
      <c r="AS6" s="72" t="s">
        <v>37</v>
      </c>
    </row>
    <row r="7" spans="1:45" ht="14.25" customHeight="1" x14ac:dyDescent="0.4">
      <c r="B7" s="10"/>
      <c r="C7" s="163"/>
      <c r="D7" s="163"/>
      <c r="E7" s="163"/>
      <c r="F7" s="163"/>
      <c r="G7" s="163"/>
      <c r="H7" s="156"/>
      <c r="I7" s="157"/>
      <c r="J7" s="157"/>
      <c r="K7" s="157"/>
      <c r="L7" s="157"/>
      <c r="M7" s="157"/>
      <c r="N7" s="157"/>
      <c r="O7" s="158"/>
      <c r="P7" s="132"/>
      <c r="Q7" s="107"/>
      <c r="R7" s="113"/>
      <c r="S7" s="113"/>
      <c r="T7" s="113"/>
      <c r="U7" s="132"/>
      <c r="V7" s="107"/>
      <c r="W7" s="113"/>
      <c r="X7" s="113"/>
      <c r="Y7" s="122"/>
      <c r="Z7" s="132"/>
      <c r="AA7" s="107"/>
      <c r="AB7" s="113"/>
      <c r="AC7" s="113"/>
      <c r="AD7" s="98"/>
      <c r="AE7" s="107"/>
      <c r="AF7" s="113"/>
      <c r="AG7" s="113"/>
      <c r="AH7" s="113"/>
      <c r="AI7" s="98"/>
      <c r="AJ7" s="107"/>
      <c r="AK7" s="113"/>
      <c r="AL7" s="120"/>
      <c r="AM7" s="113"/>
      <c r="AN7" s="75"/>
      <c r="AO7" s="72" t="s">
        <v>38</v>
      </c>
      <c r="AP7" s="80"/>
      <c r="AQ7" s="71" t="s">
        <v>39</v>
      </c>
      <c r="AR7" s="76"/>
      <c r="AS7" s="72" t="s">
        <v>40</v>
      </c>
    </row>
    <row r="8" spans="1:45" ht="14.25" customHeight="1" x14ac:dyDescent="0.4">
      <c r="A8" s="9"/>
      <c r="B8" s="10"/>
      <c r="C8" s="163"/>
      <c r="D8" s="163"/>
      <c r="E8" s="163"/>
      <c r="F8" s="163"/>
      <c r="G8" s="163"/>
      <c r="H8" s="156"/>
      <c r="I8" s="157"/>
      <c r="J8" s="157"/>
      <c r="K8" s="157"/>
      <c r="L8" s="157"/>
      <c r="M8" s="157"/>
      <c r="N8" s="157"/>
      <c r="O8" s="158"/>
      <c r="P8" s="132" t="s">
        <v>41</v>
      </c>
      <c r="Q8" s="107" t="s">
        <v>42</v>
      </c>
      <c r="R8" s="113"/>
      <c r="S8" s="113"/>
      <c r="T8" s="113"/>
      <c r="U8" s="132" t="s">
        <v>43</v>
      </c>
      <c r="V8" s="107" t="s">
        <v>44</v>
      </c>
      <c r="W8" s="113"/>
      <c r="X8" s="113"/>
      <c r="Y8" s="122"/>
      <c r="Z8" s="132" t="s">
        <v>45</v>
      </c>
      <c r="AA8" s="107" t="s">
        <v>46</v>
      </c>
      <c r="AB8" s="113"/>
      <c r="AC8" s="113"/>
      <c r="AD8" s="98" t="s">
        <v>47</v>
      </c>
      <c r="AE8" s="107" t="s">
        <v>48</v>
      </c>
      <c r="AF8" s="113"/>
      <c r="AG8" s="113"/>
      <c r="AH8" s="113"/>
      <c r="AI8" s="11" t="s">
        <v>49</v>
      </c>
      <c r="AJ8" s="96" t="s">
        <v>50</v>
      </c>
      <c r="AK8" s="99"/>
      <c r="AL8" s="101"/>
      <c r="AM8" s="99"/>
      <c r="AN8" s="75"/>
      <c r="AO8" s="72" t="s">
        <v>51</v>
      </c>
      <c r="AP8" s="80"/>
      <c r="AQ8" s="71" t="s">
        <v>52</v>
      </c>
      <c r="AR8" s="76"/>
      <c r="AS8" s="72" t="s">
        <v>53</v>
      </c>
    </row>
    <row r="9" spans="1:45" ht="14.25" customHeight="1" x14ac:dyDescent="0.4">
      <c r="A9" s="9"/>
      <c r="B9" s="10"/>
      <c r="C9" s="12"/>
      <c r="D9" s="12"/>
      <c r="E9" s="12"/>
      <c r="F9" s="12"/>
      <c r="G9" s="10"/>
      <c r="H9" s="156"/>
      <c r="I9" s="157"/>
      <c r="J9" s="157"/>
      <c r="K9" s="157"/>
      <c r="L9" s="157"/>
      <c r="M9" s="157"/>
      <c r="N9" s="157"/>
      <c r="O9" s="158"/>
      <c r="P9" s="132"/>
      <c r="Q9" s="107"/>
      <c r="R9" s="113"/>
      <c r="S9" s="113"/>
      <c r="T9" s="113"/>
      <c r="U9" s="132"/>
      <c r="V9" s="107"/>
      <c r="W9" s="113"/>
      <c r="X9" s="113"/>
      <c r="Y9" s="122"/>
      <c r="Z9" s="132"/>
      <c r="AA9" s="107"/>
      <c r="AB9" s="113"/>
      <c r="AC9" s="113"/>
      <c r="AD9" s="98"/>
      <c r="AE9" s="107"/>
      <c r="AF9" s="113"/>
      <c r="AG9" s="113"/>
      <c r="AH9" s="113"/>
      <c r="AI9" s="13"/>
      <c r="AJ9" s="115"/>
      <c r="AK9" s="116"/>
      <c r="AL9" s="117"/>
      <c r="AM9" s="116"/>
      <c r="AN9" s="75"/>
      <c r="AO9" s="72" t="s">
        <v>54</v>
      </c>
      <c r="AP9" s="80"/>
      <c r="AQ9" s="71" t="s">
        <v>55</v>
      </c>
      <c r="AR9" s="76"/>
      <c r="AS9" s="72" t="s">
        <v>56</v>
      </c>
    </row>
    <row r="10" spans="1:45" ht="14.25" customHeight="1" x14ac:dyDescent="0.4">
      <c r="A10" s="9"/>
      <c r="B10" s="10"/>
      <c r="C10" s="14"/>
      <c r="D10" s="14"/>
      <c r="E10" s="14"/>
      <c r="F10" s="14"/>
      <c r="G10" s="10"/>
      <c r="H10" s="156"/>
      <c r="I10" s="157"/>
      <c r="J10" s="157"/>
      <c r="K10" s="157"/>
      <c r="L10" s="157"/>
      <c r="M10" s="157"/>
      <c r="N10" s="157"/>
      <c r="O10" s="158"/>
      <c r="P10" s="132"/>
      <c r="Q10" s="107"/>
      <c r="R10" s="113"/>
      <c r="S10" s="113"/>
      <c r="T10" s="113"/>
      <c r="U10" s="132"/>
      <c r="V10" s="107"/>
      <c r="W10" s="113"/>
      <c r="X10" s="113"/>
      <c r="Y10" s="122"/>
      <c r="Z10" s="132"/>
      <c r="AA10" s="107"/>
      <c r="AB10" s="113"/>
      <c r="AC10" s="113"/>
      <c r="AD10" s="98"/>
      <c r="AE10" s="107"/>
      <c r="AF10" s="113"/>
      <c r="AG10" s="113"/>
      <c r="AH10" s="113"/>
      <c r="AI10" s="13"/>
      <c r="AJ10" s="115"/>
      <c r="AK10" s="116"/>
      <c r="AL10" s="117"/>
      <c r="AM10" s="116"/>
      <c r="AN10" s="75"/>
      <c r="AO10" s="72" t="s">
        <v>57</v>
      </c>
      <c r="AP10" s="71"/>
      <c r="AQ10" s="71"/>
      <c r="AR10" s="76"/>
      <c r="AS10" s="72" t="s">
        <v>58</v>
      </c>
    </row>
    <row r="11" spans="1:45" ht="14.25" customHeight="1" x14ac:dyDescent="0.35">
      <c r="A11" s="4" t="s">
        <v>59</v>
      </c>
      <c r="C11" s="152"/>
      <c r="D11" s="152"/>
      <c r="H11" s="156"/>
      <c r="I11" s="157"/>
      <c r="J11" s="157"/>
      <c r="K11" s="157"/>
      <c r="L11" s="157"/>
      <c r="M11" s="157"/>
      <c r="N11" s="157"/>
      <c r="O11" s="158"/>
      <c r="P11" s="132" t="s">
        <v>60</v>
      </c>
      <c r="Q11" s="107" t="s">
        <v>61</v>
      </c>
      <c r="R11" s="113"/>
      <c r="S11" s="113"/>
      <c r="T11" s="113"/>
      <c r="U11" s="142" t="s">
        <v>62</v>
      </c>
      <c r="V11" s="107" t="s">
        <v>63</v>
      </c>
      <c r="W11" s="113"/>
      <c r="X11" s="113"/>
      <c r="Y11" s="122"/>
      <c r="Z11" s="132" t="s">
        <v>64</v>
      </c>
      <c r="AA11" s="107" t="s">
        <v>65</v>
      </c>
      <c r="AB11" s="113"/>
      <c r="AC11" s="113"/>
      <c r="AD11" s="98" t="s">
        <v>66</v>
      </c>
      <c r="AE11" s="107" t="s">
        <v>67</v>
      </c>
      <c r="AF11" s="113"/>
      <c r="AG11" s="113"/>
      <c r="AH11" s="113"/>
      <c r="AI11" s="13"/>
      <c r="AJ11" s="115"/>
      <c r="AK11" s="116"/>
      <c r="AL11" s="117"/>
      <c r="AM11" s="116"/>
      <c r="AN11" s="75"/>
      <c r="AO11" s="72" t="s">
        <v>68</v>
      </c>
      <c r="AP11" s="71"/>
      <c r="AQ11" s="71"/>
      <c r="AR11" s="76"/>
      <c r="AS11" s="72" t="s">
        <v>69</v>
      </c>
    </row>
    <row r="12" spans="1:45" ht="14.25" customHeight="1" x14ac:dyDescent="0.35">
      <c r="A12" s="4" t="s">
        <v>70</v>
      </c>
      <c r="C12" s="152"/>
      <c r="D12" s="152"/>
      <c r="H12" s="156"/>
      <c r="I12" s="157"/>
      <c r="J12" s="157"/>
      <c r="K12" s="157"/>
      <c r="L12" s="157"/>
      <c r="M12" s="157"/>
      <c r="N12" s="157"/>
      <c r="O12" s="158"/>
      <c r="P12" s="132"/>
      <c r="Q12" s="107"/>
      <c r="R12" s="113"/>
      <c r="S12" s="113"/>
      <c r="T12" s="113"/>
      <c r="U12" s="132"/>
      <c r="V12" s="107"/>
      <c r="W12" s="113"/>
      <c r="X12" s="113"/>
      <c r="Y12" s="122"/>
      <c r="Z12" s="132"/>
      <c r="AA12" s="107"/>
      <c r="AB12" s="113"/>
      <c r="AC12" s="113"/>
      <c r="AD12" s="98"/>
      <c r="AE12" s="107"/>
      <c r="AF12" s="113"/>
      <c r="AG12" s="113"/>
      <c r="AH12" s="113"/>
      <c r="AI12" s="13"/>
      <c r="AJ12" s="115"/>
      <c r="AK12" s="116"/>
      <c r="AL12" s="117"/>
      <c r="AM12" s="116"/>
      <c r="AN12" s="77"/>
      <c r="AO12" s="72"/>
      <c r="AP12" s="71"/>
      <c r="AQ12" s="71"/>
      <c r="AR12" s="76"/>
      <c r="AS12" s="72" t="s">
        <v>71</v>
      </c>
    </row>
    <row r="13" spans="1:45" ht="14.25" customHeight="1" x14ac:dyDescent="0.35">
      <c r="A13" s="15" t="s">
        <v>72</v>
      </c>
      <c r="C13" s="4">
        <f>IF(C12&gt;0,DATEDIF(C11,C12,"M")+1,0)</f>
        <v>0</v>
      </c>
      <c r="H13" s="156"/>
      <c r="I13" s="157"/>
      <c r="J13" s="157"/>
      <c r="K13" s="157"/>
      <c r="L13" s="157"/>
      <c r="M13" s="157"/>
      <c r="N13" s="157"/>
      <c r="O13" s="158"/>
      <c r="P13" s="132"/>
      <c r="Q13" s="107"/>
      <c r="R13" s="113"/>
      <c r="S13" s="113"/>
      <c r="T13" s="113"/>
      <c r="U13" s="132"/>
      <c r="V13" s="107"/>
      <c r="W13" s="113"/>
      <c r="X13" s="113"/>
      <c r="Y13" s="122"/>
      <c r="Z13" s="132"/>
      <c r="AA13" s="107"/>
      <c r="AB13" s="113"/>
      <c r="AC13" s="113"/>
      <c r="AD13" s="98"/>
      <c r="AE13" s="107"/>
      <c r="AF13" s="113"/>
      <c r="AG13" s="113"/>
      <c r="AH13" s="113"/>
      <c r="AI13" s="13"/>
      <c r="AJ13" s="115"/>
      <c r="AK13" s="116"/>
      <c r="AL13" s="117"/>
      <c r="AM13" s="116"/>
      <c r="AN13" s="78"/>
      <c r="AO13" s="81" t="s">
        <v>73</v>
      </c>
      <c r="AP13" s="81"/>
      <c r="AQ13" s="81" t="s">
        <v>74</v>
      </c>
      <c r="AR13" s="81"/>
      <c r="AS13" s="81" t="s">
        <v>75</v>
      </c>
    </row>
    <row r="14" spans="1:45" ht="14.25" customHeight="1" x14ac:dyDescent="0.35">
      <c r="H14" s="156"/>
      <c r="I14" s="157"/>
      <c r="J14" s="157"/>
      <c r="K14" s="157"/>
      <c r="L14" s="157"/>
      <c r="M14" s="157"/>
      <c r="N14" s="157"/>
      <c r="O14" s="158"/>
      <c r="P14" s="132" t="s">
        <v>18</v>
      </c>
      <c r="Q14" s="107" t="s">
        <v>76</v>
      </c>
      <c r="R14" s="113"/>
      <c r="S14" s="113"/>
      <c r="T14" s="113"/>
      <c r="U14" s="132" t="s">
        <v>77</v>
      </c>
      <c r="V14" s="107" t="s">
        <v>78</v>
      </c>
      <c r="W14" s="113"/>
      <c r="X14" s="113"/>
      <c r="Y14" s="122"/>
      <c r="Z14" s="132" t="s">
        <v>79</v>
      </c>
      <c r="AA14" s="107" t="s">
        <v>80</v>
      </c>
      <c r="AB14" s="113"/>
      <c r="AC14" s="113"/>
      <c r="AD14" s="98" t="s">
        <v>81</v>
      </c>
      <c r="AE14" s="107" t="s">
        <v>82</v>
      </c>
      <c r="AF14" s="113"/>
      <c r="AG14" s="113"/>
      <c r="AH14" s="113"/>
      <c r="AI14" s="13"/>
      <c r="AJ14" s="115"/>
      <c r="AK14" s="116"/>
      <c r="AL14" s="117"/>
      <c r="AM14" s="116"/>
      <c r="AN14" s="75"/>
      <c r="AO14" s="72" t="s">
        <v>83</v>
      </c>
      <c r="AP14" s="80"/>
      <c r="AQ14" s="71" t="s">
        <v>84</v>
      </c>
      <c r="AR14" s="76"/>
      <c r="AS14" s="72" t="s">
        <v>85</v>
      </c>
    </row>
    <row r="15" spans="1:45" x14ac:dyDescent="0.4">
      <c r="A15" s="6" t="s">
        <v>86</v>
      </c>
      <c r="C15" s="16" t="s">
        <v>87</v>
      </c>
      <c r="D15" s="87"/>
      <c r="E15" s="4" t="s">
        <v>88</v>
      </c>
      <c r="H15" s="156"/>
      <c r="I15" s="157"/>
      <c r="J15" s="157"/>
      <c r="K15" s="157"/>
      <c r="L15" s="157"/>
      <c r="M15" s="157"/>
      <c r="N15" s="157"/>
      <c r="O15" s="158"/>
      <c r="P15" s="132"/>
      <c r="Q15" s="107"/>
      <c r="R15" s="113"/>
      <c r="S15" s="113"/>
      <c r="T15" s="113"/>
      <c r="U15" s="132"/>
      <c r="V15" s="107"/>
      <c r="W15" s="113"/>
      <c r="X15" s="113"/>
      <c r="Y15" s="122"/>
      <c r="Z15" s="132"/>
      <c r="AA15" s="107"/>
      <c r="AB15" s="113"/>
      <c r="AC15" s="113"/>
      <c r="AD15" s="98"/>
      <c r="AE15" s="107"/>
      <c r="AF15" s="113"/>
      <c r="AG15" s="113"/>
      <c r="AH15" s="113"/>
      <c r="AI15" s="13"/>
      <c r="AJ15" s="115"/>
      <c r="AK15" s="116"/>
      <c r="AL15" s="117"/>
      <c r="AM15" s="116"/>
      <c r="AN15" s="75"/>
      <c r="AO15" s="72" t="s">
        <v>89</v>
      </c>
      <c r="AP15" s="80"/>
      <c r="AQ15" s="71" t="s">
        <v>90</v>
      </c>
      <c r="AR15" s="76"/>
      <c r="AS15" s="72" t="s">
        <v>91</v>
      </c>
    </row>
    <row r="16" spans="1:45" ht="14.25" customHeight="1" x14ac:dyDescent="0.35">
      <c r="A16" s="4" t="s">
        <v>92</v>
      </c>
      <c r="C16" s="16" t="s">
        <v>93</v>
      </c>
      <c r="D16" s="87"/>
      <c r="E16" s="4" t="s">
        <v>88</v>
      </c>
      <c r="H16" s="156"/>
      <c r="I16" s="157"/>
      <c r="J16" s="157"/>
      <c r="K16" s="157"/>
      <c r="L16" s="157"/>
      <c r="M16" s="157"/>
      <c r="N16" s="157"/>
      <c r="O16" s="158"/>
      <c r="P16" s="132"/>
      <c r="Q16" s="107"/>
      <c r="R16" s="113"/>
      <c r="S16" s="113"/>
      <c r="T16" s="113"/>
      <c r="U16" s="132"/>
      <c r="V16" s="107"/>
      <c r="W16" s="113"/>
      <c r="X16" s="113"/>
      <c r="Y16" s="122"/>
      <c r="Z16" s="132"/>
      <c r="AA16" s="107"/>
      <c r="AB16" s="113"/>
      <c r="AC16" s="113"/>
      <c r="AD16" s="98"/>
      <c r="AE16" s="107"/>
      <c r="AF16" s="113"/>
      <c r="AG16" s="113"/>
      <c r="AH16" s="113"/>
      <c r="AI16" s="13"/>
      <c r="AJ16" s="115"/>
      <c r="AK16" s="116"/>
      <c r="AL16" s="117"/>
      <c r="AM16" s="116"/>
      <c r="AN16" s="75"/>
      <c r="AO16" s="72" t="s">
        <v>94</v>
      </c>
      <c r="AP16" s="80"/>
      <c r="AQ16" s="71" t="s">
        <v>95</v>
      </c>
      <c r="AR16" s="76"/>
      <c r="AS16" s="72" t="s">
        <v>96</v>
      </c>
    </row>
    <row r="17" spans="1:45" ht="14.25" customHeight="1" x14ac:dyDescent="0.35">
      <c r="C17" s="16" t="s">
        <v>97</v>
      </c>
      <c r="D17" s="87"/>
      <c r="E17" s="4" t="s">
        <v>88</v>
      </c>
      <c r="H17" s="156"/>
      <c r="I17" s="157"/>
      <c r="J17" s="157"/>
      <c r="K17" s="157"/>
      <c r="L17" s="157"/>
      <c r="M17" s="157"/>
      <c r="N17" s="157"/>
      <c r="O17" s="158"/>
      <c r="P17" s="132" t="s">
        <v>98</v>
      </c>
      <c r="Q17" s="107" t="s">
        <v>99</v>
      </c>
      <c r="R17" s="113"/>
      <c r="S17" s="113"/>
      <c r="T17" s="113"/>
      <c r="U17" s="142" t="s">
        <v>100</v>
      </c>
      <c r="V17" s="107" t="s">
        <v>101</v>
      </c>
      <c r="W17" s="113"/>
      <c r="X17" s="113"/>
      <c r="Y17" s="143"/>
      <c r="Z17" s="132" t="s">
        <v>102</v>
      </c>
      <c r="AA17" s="107" t="s">
        <v>103</v>
      </c>
      <c r="AB17" s="113"/>
      <c r="AC17" s="113"/>
      <c r="AD17" s="17"/>
      <c r="AE17" s="18"/>
      <c r="AF17" s="19"/>
      <c r="AG17" s="19"/>
      <c r="AH17" s="20"/>
      <c r="AI17" s="21"/>
      <c r="AJ17" s="97"/>
      <c r="AK17" s="100"/>
      <c r="AL17" s="102"/>
      <c r="AM17" s="100"/>
      <c r="AN17" s="75"/>
      <c r="AO17" s="72" t="s">
        <v>104</v>
      </c>
      <c r="AP17" s="80"/>
      <c r="AQ17" s="71" t="s">
        <v>105</v>
      </c>
      <c r="AR17" s="76"/>
      <c r="AS17" s="72" t="s">
        <v>106</v>
      </c>
    </row>
    <row r="18" spans="1:45" ht="15" customHeight="1" x14ac:dyDescent="0.35">
      <c r="C18" s="16" t="s">
        <v>107</v>
      </c>
      <c r="D18" s="87"/>
      <c r="E18" s="4" t="s">
        <v>88</v>
      </c>
      <c r="H18" s="156"/>
      <c r="I18" s="157"/>
      <c r="J18" s="157"/>
      <c r="K18" s="157"/>
      <c r="L18" s="157"/>
      <c r="M18" s="157"/>
      <c r="N18" s="157"/>
      <c r="O18" s="158"/>
      <c r="P18" s="132"/>
      <c r="Q18" s="107"/>
      <c r="R18" s="113"/>
      <c r="S18" s="113"/>
      <c r="T18" s="113"/>
      <c r="U18" s="132"/>
      <c r="V18" s="107"/>
      <c r="W18" s="113"/>
      <c r="X18" s="113"/>
      <c r="Y18" s="143"/>
      <c r="Z18" s="132"/>
      <c r="AA18" s="107"/>
      <c r="AB18" s="113"/>
      <c r="AC18" s="113"/>
      <c r="AD18" s="114" t="s">
        <v>41</v>
      </c>
      <c r="AE18" s="108" t="s">
        <v>108</v>
      </c>
      <c r="AF18" s="109" t="s">
        <v>12</v>
      </c>
      <c r="AG18" s="112" t="s">
        <v>13</v>
      </c>
      <c r="AH18" s="112" t="s">
        <v>17</v>
      </c>
      <c r="AI18" s="19"/>
      <c r="AJ18" s="18"/>
      <c r="AK18" s="19"/>
      <c r="AL18" s="19"/>
      <c r="AM18" s="82"/>
      <c r="AN18" s="75"/>
      <c r="AO18" s="72" t="s">
        <v>109</v>
      </c>
      <c r="AP18" s="80"/>
      <c r="AQ18" s="71" t="s">
        <v>110</v>
      </c>
      <c r="AR18" s="76"/>
      <c r="AS18" s="72" t="s">
        <v>111</v>
      </c>
    </row>
    <row r="19" spans="1:45" x14ac:dyDescent="0.4">
      <c r="A19" s="6" t="s">
        <v>112</v>
      </c>
      <c r="D19" s="88">
        <f>SUM(D15:D18)</f>
        <v>0</v>
      </c>
      <c r="E19" s="6" t="s">
        <v>88</v>
      </c>
      <c r="H19" s="156"/>
      <c r="I19" s="157"/>
      <c r="J19" s="157"/>
      <c r="K19" s="157"/>
      <c r="L19" s="157"/>
      <c r="M19" s="157"/>
      <c r="N19" s="157"/>
      <c r="O19" s="158"/>
      <c r="P19" s="132"/>
      <c r="Q19" s="107"/>
      <c r="R19" s="113"/>
      <c r="S19" s="113"/>
      <c r="T19" s="113"/>
      <c r="U19" s="132"/>
      <c r="V19" s="107"/>
      <c r="W19" s="113"/>
      <c r="X19" s="113"/>
      <c r="Y19" s="143"/>
      <c r="Z19" s="132"/>
      <c r="AA19" s="107"/>
      <c r="AB19" s="113"/>
      <c r="AC19" s="113"/>
      <c r="AD19" s="114"/>
      <c r="AE19" s="108"/>
      <c r="AF19" s="110"/>
      <c r="AG19" s="112"/>
      <c r="AH19" s="112"/>
      <c r="AI19" s="90" t="s">
        <v>98</v>
      </c>
      <c r="AJ19" s="22" t="s">
        <v>113</v>
      </c>
      <c r="AK19" s="7" t="s">
        <v>12</v>
      </c>
      <c r="AL19" s="74" t="s">
        <v>13</v>
      </c>
      <c r="AM19" s="7" t="s">
        <v>17</v>
      </c>
      <c r="AN19" s="75"/>
      <c r="AO19" s="72" t="s">
        <v>114</v>
      </c>
      <c r="AP19" s="80"/>
      <c r="AQ19" s="71" t="s">
        <v>115</v>
      </c>
      <c r="AR19" s="76"/>
      <c r="AS19" s="72" t="s">
        <v>116</v>
      </c>
    </row>
    <row r="20" spans="1:45" x14ac:dyDescent="0.4">
      <c r="A20" s="6"/>
      <c r="D20" s="89"/>
      <c r="H20" s="156"/>
      <c r="I20" s="157"/>
      <c r="J20" s="157"/>
      <c r="K20" s="157"/>
      <c r="L20" s="157"/>
      <c r="M20" s="157"/>
      <c r="N20" s="157"/>
      <c r="O20" s="158"/>
      <c r="P20" s="132" t="s">
        <v>117</v>
      </c>
      <c r="Q20" s="107" t="s">
        <v>118</v>
      </c>
      <c r="R20" s="113"/>
      <c r="S20" s="113"/>
      <c r="T20" s="149"/>
      <c r="U20" s="132" t="s">
        <v>119</v>
      </c>
      <c r="V20" s="107" t="s">
        <v>120</v>
      </c>
      <c r="W20" s="113"/>
      <c r="X20" s="113"/>
      <c r="Y20" s="122"/>
      <c r="Z20" s="132" t="s">
        <v>121</v>
      </c>
      <c r="AA20" s="107" t="s">
        <v>122</v>
      </c>
      <c r="AB20" s="113"/>
      <c r="AC20" s="113"/>
      <c r="AD20" s="114"/>
      <c r="AE20" s="108"/>
      <c r="AF20" s="111"/>
      <c r="AG20" s="112"/>
      <c r="AH20" s="112"/>
      <c r="AI20" s="98" t="s">
        <v>123</v>
      </c>
      <c r="AJ20" s="96" t="s">
        <v>124</v>
      </c>
      <c r="AK20" s="99"/>
      <c r="AL20" s="101"/>
      <c r="AM20" s="99"/>
      <c r="AN20" s="75"/>
      <c r="AO20" s="72" t="s">
        <v>125</v>
      </c>
      <c r="AP20" s="80"/>
      <c r="AQ20" s="71" t="s">
        <v>126</v>
      </c>
      <c r="AR20" s="76"/>
      <c r="AS20" s="72" t="s">
        <v>127</v>
      </c>
    </row>
    <row r="21" spans="1:45" ht="15" customHeight="1" x14ac:dyDescent="0.4">
      <c r="A21" s="6" t="s">
        <v>128</v>
      </c>
      <c r="D21" s="87"/>
      <c r="E21" s="4" t="s">
        <v>88</v>
      </c>
      <c r="H21" s="156"/>
      <c r="I21" s="157"/>
      <c r="J21" s="157"/>
      <c r="K21" s="157"/>
      <c r="L21" s="157"/>
      <c r="M21" s="157"/>
      <c r="N21" s="157"/>
      <c r="O21" s="158"/>
      <c r="P21" s="132"/>
      <c r="Q21" s="107"/>
      <c r="R21" s="113"/>
      <c r="S21" s="113"/>
      <c r="T21" s="149"/>
      <c r="U21" s="132"/>
      <c r="V21" s="107"/>
      <c r="W21" s="113"/>
      <c r="X21" s="113"/>
      <c r="Y21" s="122"/>
      <c r="Z21" s="132"/>
      <c r="AA21" s="107"/>
      <c r="AB21" s="113"/>
      <c r="AC21" s="113"/>
      <c r="AD21" s="98" t="s">
        <v>129</v>
      </c>
      <c r="AE21" s="107" t="s">
        <v>130</v>
      </c>
      <c r="AF21" s="113"/>
      <c r="AG21" s="113"/>
      <c r="AH21" s="113"/>
      <c r="AI21" s="98"/>
      <c r="AJ21" s="97"/>
      <c r="AK21" s="100"/>
      <c r="AL21" s="102"/>
      <c r="AM21" s="100"/>
      <c r="AN21" s="75"/>
      <c r="AO21" s="72" t="s">
        <v>131</v>
      </c>
      <c r="AP21" s="80"/>
      <c r="AQ21" s="71" t="s">
        <v>132</v>
      </c>
      <c r="AR21" s="72"/>
      <c r="AS21" s="72"/>
    </row>
    <row r="22" spans="1:45" x14ac:dyDescent="0.4">
      <c r="A22" s="6" t="s">
        <v>133</v>
      </c>
      <c r="D22" s="88">
        <f>D19+D21</f>
        <v>0</v>
      </c>
      <c r="E22" s="6" t="s">
        <v>88</v>
      </c>
      <c r="H22" s="156"/>
      <c r="I22" s="157"/>
      <c r="J22" s="157"/>
      <c r="K22" s="157"/>
      <c r="L22" s="157"/>
      <c r="M22" s="157"/>
      <c r="N22" s="157"/>
      <c r="O22" s="158"/>
      <c r="P22" s="132"/>
      <c r="Q22" s="107"/>
      <c r="R22" s="113"/>
      <c r="S22" s="113"/>
      <c r="T22" s="149"/>
      <c r="U22" s="132"/>
      <c r="V22" s="107"/>
      <c r="W22" s="113"/>
      <c r="X22" s="113"/>
      <c r="Y22" s="122"/>
      <c r="Z22" s="132"/>
      <c r="AA22" s="107"/>
      <c r="AB22" s="113"/>
      <c r="AC22" s="113"/>
      <c r="AD22" s="98"/>
      <c r="AE22" s="107"/>
      <c r="AF22" s="113"/>
      <c r="AG22" s="113"/>
      <c r="AH22" s="113"/>
      <c r="AI22" s="23"/>
      <c r="AJ22" s="23"/>
      <c r="AK22" s="23"/>
      <c r="AL22" s="23"/>
      <c r="AM22" s="23"/>
      <c r="AN22" s="75"/>
      <c r="AO22" s="72" t="s">
        <v>134</v>
      </c>
      <c r="AP22" s="80"/>
      <c r="AQ22" s="71" t="s">
        <v>135</v>
      </c>
      <c r="AR22" s="72"/>
      <c r="AS22" s="73"/>
    </row>
    <row r="23" spans="1:45" x14ac:dyDescent="0.4">
      <c r="C23" s="24"/>
      <c r="H23" s="156"/>
      <c r="I23" s="157"/>
      <c r="J23" s="157"/>
      <c r="K23" s="157"/>
      <c r="L23" s="157"/>
      <c r="M23" s="157"/>
      <c r="N23" s="157"/>
      <c r="O23" s="158"/>
      <c r="P23" s="132" t="s">
        <v>136</v>
      </c>
      <c r="Q23" s="107" t="s">
        <v>137</v>
      </c>
      <c r="R23" s="113"/>
      <c r="S23" s="113"/>
      <c r="T23" s="149"/>
      <c r="U23" s="142" t="s">
        <v>138</v>
      </c>
      <c r="V23" s="107" t="s">
        <v>139</v>
      </c>
      <c r="W23" s="113"/>
      <c r="X23" s="113"/>
      <c r="Y23" s="122"/>
      <c r="Z23" s="132" t="s">
        <v>140</v>
      </c>
      <c r="AA23" s="107" t="s">
        <v>141</v>
      </c>
      <c r="AB23" s="113"/>
      <c r="AC23" s="113"/>
      <c r="AD23" s="98"/>
      <c r="AE23" s="107"/>
      <c r="AF23" s="113"/>
      <c r="AG23" s="113"/>
      <c r="AH23" s="113"/>
      <c r="AI23" s="23"/>
      <c r="AJ23" s="23"/>
      <c r="AK23" s="23"/>
      <c r="AL23" s="23"/>
      <c r="AM23" s="23"/>
      <c r="AN23" s="75"/>
      <c r="AO23" s="72" t="s">
        <v>142</v>
      </c>
      <c r="AP23" s="80"/>
      <c r="AQ23" s="71" t="s">
        <v>143</v>
      </c>
      <c r="AR23" s="72"/>
      <c r="AS23" s="73"/>
    </row>
    <row r="24" spans="1:45" ht="15" customHeight="1" x14ac:dyDescent="0.4">
      <c r="A24" s="25" t="s">
        <v>144</v>
      </c>
      <c r="B24" s="24"/>
      <c r="C24" s="24"/>
      <c r="H24" s="159"/>
      <c r="I24" s="160"/>
      <c r="J24" s="160"/>
      <c r="K24" s="160"/>
      <c r="L24" s="160"/>
      <c r="M24" s="160"/>
      <c r="N24" s="160"/>
      <c r="O24" s="161"/>
      <c r="P24" s="132"/>
      <c r="Q24" s="107"/>
      <c r="R24" s="113"/>
      <c r="S24" s="113"/>
      <c r="T24" s="149"/>
      <c r="U24" s="132"/>
      <c r="V24" s="107"/>
      <c r="W24" s="113"/>
      <c r="X24" s="113"/>
      <c r="Y24" s="122"/>
      <c r="Z24" s="132"/>
      <c r="AA24" s="107"/>
      <c r="AB24" s="113"/>
      <c r="AC24" s="113"/>
      <c r="AD24" s="98" t="s">
        <v>145</v>
      </c>
      <c r="AE24" s="107" t="s">
        <v>146</v>
      </c>
      <c r="AF24" s="113"/>
      <c r="AG24" s="113"/>
      <c r="AH24" s="113"/>
      <c r="AI24" s="23"/>
      <c r="AJ24" s="46" t="s">
        <v>147</v>
      </c>
      <c r="AK24" s="46" t="s">
        <v>148</v>
      </c>
      <c r="AL24" s="23"/>
      <c r="AM24" s="86"/>
      <c r="AN24" s="75"/>
      <c r="AO24" s="72" t="s">
        <v>149</v>
      </c>
      <c r="AP24" s="72"/>
      <c r="AQ24" s="72"/>
      <c r="AR24" s="72"/>
      <c r="AS24" s="73"/>
    </row>
    <row r="25" spans="1:45" ht="14.25" customHeight="1" x14ac:dyDescent="0.35">
      <c r="A25" s="26"/>
      <c r="B25" s="26"/>
      <c r="C25" s="26"/>
      <c r="D25" s="26"/>
      <c r="E25" s="26"/>
      <c r="F25" s="26"/>
      <c r="G25" s="26"/>
      <c r="H25" s="85"/>
      <c r="P25" s="132"/>
      <c r="Q25" s="107"/>
      <c r="R25" s="113"/>
      <c r="S25" s="113"/>
      <c r="T25" s="149"/>
      <c r="U25" s="132"/>
      <c r="V25" s="107"/>
      <c r="W25" s="113"/>
      <c r="X25" s="113"/>
      <c r="Y25" s="122"/>
      <c r="Z25" s="132"/>
      <c r="AA25" s="107"/>
      <c r="AB25" s="113"/>
      <c r="AC25" s="113"/>
      <c r="AD25" s="98"/>
      <c r="AE25" s="107"/>
      <c r="AF25" s="113"/>
      <c r="AG25" s="113"/>
      <c r="AH25" s="113"/>
      <c r="AI25" s="23"/>
      <c r="AJ25" s="103"/>
      <c r="AK25" s="47"/>
      <c r="AL25" s="48"/>
      <c r="AM25" s="48"/>
      <c r="AN25" s="75"/>
      <c r="AO25" s="72" t="s">
        <v>150</v>
      </c>
      <c r="AP25" s="72"/>
      <c r="AQ25" s="73"/>
      <c r="AR25" s="72"/>
      <c r="AS25" s="73"/>
    </row>
    <row r="26" spans="1:45" x14ac:dyDescent="0.4">
      <c r="A26" s="27">
        <v>1</v>
      </c>
      <c r="B26" s="28" t="s">
        <v>151</v>
      </c>
      <c r="C26" s="151"/>
      <c r="D26" s="151"/>
      <c r="E26" s="151"/>
      <c r="F26" s="151"/>
      <c r="G26" s="151"/>
      <c r="H26" s="84" t="s">
        <v>152</v>
      </c>
      <c r="P26" s="132" t="s">
        <v>153</v>
      </c>
      <c r="Q26" s="107" t="s">
        <v>154</v>
      </c>
      <c r="R26" s="113"/>
      <c r="S26" s="113"/>
      <c r="T26" s="113"/>
      <c r="U26" s="132" t="s">
        <v>155</v>
      </c>
      <c r="V26" s="107" t="s">
        <v>312</v>
      </c>
      <c r="W26" s="113"/>
      <c r="X26" s="113"/>
      <c r="Y26" s="143"/>
      <c r="Z26" s="132" t="s">
        <v>156</v>
      </c>
      <c r="AA26" s="107" t="s">
        <v>157</v>
      </c>
      <c r="AB26" s="113"/>
      <c r="AC26" s="113"/>
      <c r="AD26" s="98"/>
      <c r="AE26" s="107"/>
      <c r="AF26" s="113"/>
      <c r="AG26" s="113"/>
      <c r="AH26" s="113"/>
      <c r="AI26" s="23"/>
      <c r="AJ26" s="104"/>
      <c r="AK26" s="23"/>
      <c r="AL26" s="23"/>
      <c r="AM26" s="23"/>
      <c r="AN26" s="77"/>
      <c r="AO26" s="73"/>
      <c r="AP26" s="73"/>
      <c r="AQ26" s="73"/>
      <c r="AR26" s="73"/>
      <c r="AS26" s="73"/>
    </row>
    <row r="27" spans="1:45" x14ac:dyDescent="0.4">
      <c r="A27" s="27"/>
      <c r="B27" s="28" t="s">
        <v>158</v>
      </c>
      <c r="C27" s="151"/>
      <c r="D27" s="151"/>
      <c r="E27" s="151"/>
      <c r="F27" s="151"/>
      <c r="G27" s="151"/>
      <c r="H27" s="153"/>
      <c r="I27" s="154"/>
      <c r="J27" s="154"/>
      <c r="K27" s="154"/>
      <c r="L27" s="154"/>
      <c r="M27" s="154"/>
      <c r="N27" s="154"/>
      <c r="O27" s="155"/>
      <c r="P27" s="132"/>
      <c r="Q27" s="107"/>
      <c r="R27" s="113"/>
      <c r="S27" s="113"/>
      <c r="T27" s="113"/>
      <c r="U27" s="132"/>
      <c r="V27" s="107"/>
      <c r="W27" s="113"/>
      <c r="X27" s="113"/>
      <c r="Y27" s="143"/>
      <c r="Z27" s="132"/>
      <c r="AA27" s="107"/>
      <c r="AB27" s="113"/>
      <c r="AC27" s="113"/>
      <c r="AD27" s="98"/>
      <c r="AE27" s="107"/>
      <c r="AF27" s="113"/>
      <c r="AG27" s="113"/>
      <c r="AH27" s="113"/>
      <c r="AI27" s="23"/>
      <c r="AJ27" s="104"/>
      <c r="AK27" s="23"/>
      <c r="AL27" s="23"/>
      <c r="AM27" s="23"/>
      <c r="AN27" s="78"/>
      <c r="AO27" s="81" t="s">
        <v>159</v>
      </c>
      <c r="AP27" s="81"/>
      <c r="AQ27" s="81" t="s">
        <v>160</v>
      </c>
      <c r="AR27" s="81"/>
      <c r="AS27" s="81" t="s">
        <v>161</v>
      </c>
    </row>
    <row r="28" spans="1:45" ht="15" customHeight="1" x14ac:dyDescent="0.4">
      <c r="A28" s="27"/>
      <c r="B28" s="28" t="s">
        <v>162</v>
      </c>
      <c r="C28" s="151"/>
      <c r="D28" s="151"/>
      <c r="E28" s="151"/>
      <c r="F28" s="151"/>
      <c r="G28" s="151"/>
      <c r="H28" s="156"/>
      <c r="I28" s="157"/>
      <c r="J28" s="157"/>
      <c r="K28" s="157"/>
      <c r="L28" s="157"/>
      <c r="M28" s="157"/>
      <c r="N28" s="157"/>
      <c r="O28" s="158"/>
      <c r="P28" s="132"/>
      <c r="Q28" s="107"/>
      <c r="R28" s="113"/>
      <c r="S28" s="113"/>
      <c r="T28" s="113"/>
      <c r="U28" s="132"/>
      <c r="V28" s="107"/>
      <c r="W28" s="113"/>
      <c r="X28" s="113"/>
      <c r="Y28" s="143"/>
      <c r="Z28" s="132"/>
      <c r="AA28" s="107"/>
      <c r="AB28" s="113"/>
      <c r="AC28" s="113"/>
      <c r="AD28" s="98" t="s">
        <v>163</v>
      </c>
      <c r="AE28" s="107" t="s">
        <v>164</v>
      </c>
      <c r="AF28" s="2"/>
      <c r="AG28" s="2"/>
      <c r="AH28" s="2"/>
      <c r="AI28" s="23"/>
      <c r="AJ28" s="105"/>
      <c r="AK28" s="23"/>
      <c r="AL28" s="23"/>
      <c r="AM28" s="23"/>
      <c r="AN28" s="75"/>
      <c r="AO28" s="72" t="s">
        <v>165</v>
      </c>
      <c r="AP28" s="80"/>
      <c r="AQ28" s="71" t="s">
        <v>166</v>
      </c>
      <c r="AR28" s="76"/>
      <c r="AS28" s="72" t="s">
        <v>167</v>
      </c>
    </row>
    <row r="29" spans="1:45" x14ac:dyDescent="0.4">
      <c r="A29" s="27"/>
      <c r="B29" s="28" t="s">
        <v>168</v>
      </c>
      <c r="C29" s="151"/>
      <c r="D29" s="151"/>
      <c r="E29" s="151"/>
      <c r="F29" s="151"/>
      <c r="G29" s="151"/>
      <c r="H29" s="156"/>
      <c r="I29" s="157"/>
      <c r="J29" s="157"/>
      <c r="K29" s="157"/>
      <c r="L29" s="157"/>
      <c r="M29" s="157"/>
      <c r="N29" s="157"/>
      <c r="O29" s="158"/>
      <c r="P29" s="132" t="s">
        <v>169</v>
      </c>
      <c r="Q29" s="107" t="s">
        <v>170</v>
      </c>
      <c r="R29" s="113"/>
      <c r="S29" s="113"/>
      <c r="T29" s="113"/>
      <c r="U29" s="142" t="s">
        <v>171</v>
      </c>
      <c r="V29" s="107" t="s">
        <v>172</v>
      </c>
      <c r="W29" s="113"/>
      <c r="X29" s="113"/>
      <c r="Y29" s="122"/>
      <c r="Z29" s="17"/>
      <c r="AA29" s="29" t="s">
        <v>311</v>
      </c>
      <c r="AB29" s="120"/>
      <c r="AC29" s="139"/>
      <c r="AD29" s="98"/>
      <c r="AE29" s="107"/>
      <c r="AF29" s="2"/>
      <c r="AG29" s="2"/>
      <c r="AH29" s="2"/>
      <c r="AI29" s="23"/>
      <c r="AJ29" s="23"/>
      <c r="AK29" s="23"/>
      <c r="AL29" s="23"/>
      <c r="AM29" s="23"/>
      <c r="AN29" s="75"/>
      <c r="AO29" s="72" t="s">
        <v>174</v>
      </c>
      <c r="AP29" s="80"/>
      <c r="AQ29" s="71" t="s">
        <v>175</v>
      </c>
      <c r="AR29" s="76"/>
      <c r="AS29" s="72" t="s">
        <v>176</v>
      </c>
    </row>
    <row r="30" spans="1:45" ht="15" customHeight="1" x14ac:dyDescent="0.4">
      <c r="A30" s="27"/>
      <c r="B30" s="28" t="s">
        <v>177</v>
      </c>
      <c r="C30" s="151"/>
      <c r="D30" s="151"/>
      <c r="E30" s="151"/>
      <c r="F30" s="151"/>
      <c r="G30" s="151"/>
      <c r="H30" s="156"/>
      <c r="I30" s="157"/>
      <c r="J30" s="157"/>
      <c r="K30" s="157"/>
      <c r="L30" s="157"/>
      <c r="M30" s="157"/>
      <c r="N30" s="157"/>
      <c r="O30" s="158"/>
      <c r="P30" s="132"/>
      <c r="Q30" s="107"/>
      <c r="R30" s="113"/>
      <c r="S30" s="113"/>
      <c r="T30" s="113"/>
      <c r="U30" s="132"/>
      <c r="V30" s="107"/>
      <c r="W30" s="113"/>
      <c r="X30" s="113"/>
      <c r="Y30" s="122"/>
      <c r="AA30" s="29" t="s">
        <v>173</v>
      </c>
      <c r="AB30" s="120"/>
      <c r="AC30" s="139"/>
      <c r="AD30" s="98"/>
      <c r="AE30" s="107"/>
      <c r="AF30" s="2"/>
      <c r="AG30" s="2"/>
      <c r="AH30" s="2"/>
      <c r="AI30" s="23"/>
      <c r="AJ30" s="118" t="s">
        <v>178</v>
      </c>
      <c r="AK30" s="118"/>
      <c r="AL30" s="118"/>
      <c r="AM30" s="23"/>
      <c r="AN30" s="75"/>
      <c r="AO30" s="72" t="s">
        <v>179</v>
      </c>
      <c r="AP30" s="80"/>
      <c r="AQ30" s="71" t="s">
        <v>180</v>
      </c>
      <c r="AR30" s="76"/>
      <c r="AS30" s="72" t="s">
        <v>181</v>
      </c>
    </row>
    <row r="31" spans="1:45" x14ac:dyDescent="0.4">
      <c r="A31" s="27"/>
      <c r="B31" s="28" t="s">
        <v>182</v>
      </c>
      <c r="C31" s="151"/>
      <c r="D31" s="151"/>
      <c r="E31" s="151"/>
      <c r="F31" s="151"/>
      <c r="G31" s="151"/>
      <c r="H31" s="156"/>
      <c r="I31" s="157"/>
      <c r="J31" s="157"/>
      <c r="K31" s="157"/>
      <c r="L31" s="157"/>
      <c r="M31" s="157"/>
      <c r="N31" s="157"/>
      <c r="O31" s="158"/>
      <c r="P31" s="132"/>
      <c r="Q31" s="107"/>
      <c r="R31" s="113"/>
      <c r="S31" s="113"/>
      <c r="T31" s="113"/>
      <c r="U31" s="132"/>
      <c r="V31" s="107"/>
      <c r="W31" s="113"/>
      <c r="X31" s="113"/>
      <c r="Y31" s="122"/>
      <c r="Z31" s="92"/>
      <c r="AA31" s="91"/>
      <c r="AB31" s="140"/>
      <c r="AC31" s="141"/>
      <c r="AD31" s="98"/>
      <c r="AE31" s="107"/>
      <c r="AF31" s="2"/>
      <c r="AG31" s="2"/>
      <c r="AH31" s="2"/>
      <c r="AI31" s="23"/>
      <c r="AJ31" s="118"/>
      <c r="AK31" s="118"/>
      <c r="AL31" s="118"/>
      <c r="AM31" s="23"/>
      <c r="AN31" s="75"/>
      <c r="AO31" s="72" t="s">
        <v>183</v>
      </c>
      <c r="AP31" s="80"/>
      <c r="AQ31" s="71" t="s">
        <v>184</v>
      </c>
      <c r="AR31" s="76"/>
      <c r="AS31" s="72" t="s">
        <v>185</v>
      </c>
    </row>
    <row r="32" spans="1:45" x14ac:dyDescent="0.4">
      <c r="A32" s="27"/>
      <c r="B32" s="28" t="s">
        <v>186</v>
      </c>
      <c r="C32" s="151"/>
      <c r="D32" s="151"/>
      <c r="E32" s="151"/>
      <c r="F32" s="151"/>
      <c r="G32" s="151"/>
      <c r="H32" s="156"/>
      <c r="I32" s="157"/>
      <c r="J32" s="157"/>
      <c r="K32" s="157"/>
      <c r="L32" s="157"/>
      <c r="M32" s="157"/>
      <c r="N32" s="157"/>
      <c r="O32" s="158"/>
      <c r="P32" s="132" t="s">
        <v>187</v>
      </c>
      <c r="Q32" s="107" t="s">
        <v>188</v>
      </c>
      <c r="R32" s="113"/>
      <c r="S32" s="113"/>
      <c r="T32" s="113"/>
      <c r="U32" s="132" t="s">
        <v>189</v>
      </c>
      <c r="V32" s="107" t="s">
        <v>190</v>
      </c>
      <c r="W32" s="113"/>
      <c r="X32" s="113"/>
      <c r="Y32" s="143"/>
      <c r="Z32" s="131" t="s">
        <v>191</v>
      </c>
      <c r="AA32" s="133" t="s">
        <v>192</v>
      </c>
      <c r="AB32" s="135"/>
      <c r="AC32" s="137"/>
      <c r="AD32" s="98"/>
      <c r="AE32" s="107"/>
      <c r="AF32" s="2"/>
      <c r="AG32" s="2"/>
      <c r="AH32" s="2"/>
      <c r="AI32" s="23"/>
      <c r="AJ32" s="118"/>
      <c r="AK32" s="118"/>
      <c r="AL32" s="118"/>
      <c r="AM32" s="23"/>
      <c r="AN32" s="75"/>
      <c r="AO32" s="72" t="s">
        <v>193</v>
      </c>
      <c r="AP32" s="80"/>
      <c r="AQ32" s="71" t="s">
        <v>194</v>
      </c>
      <c r="AR32" s="76"/>
      <c r="AS32" s="72" t="s">
        <v>195</v>
      </c>
    </row>
    <row r="33" spans="1:45" x14ac:dyDescent="0.4">
      <c r="A33" s="31"/>
      <c r="B33" s="26"/>
      <c r="C33" s="26"/>
      <c r="D33" s="26"/>
      <c r="E33" s="26"/>
      <c r="F33" s="26"/>
      <c r="G33" s="26"/>
      <c r="H33" s="156"/>
      <c r="I33" s="157"/>
      <c r="J33" s="157"/>
      <c r="K33" s="157"/>
      <c r="L33" s="157"/>
      <c r="M33" s="157"/>
      <c r="N33" s="157"/>
      <c r="O33" s="158"/>
      <c r="P33" s="132"/>
      <c r="Q33" s="107"/>
      <c r="R33" s="113"/>
      <c r="S33" s="113"/>
      <c r="T33" s="113"/>
      <c r="U33" s="132"/>
      <c r="V33" s="107"/>
      <c r="W33" s="113"/>
      <c r="X33" s="113"/>
      <c r="Y33" s="143"/>
      <c r="Z33" s="132"/>
      <c r="AA33" s="134"/>
      <c r="AB33" s="136"/>
      <c r="AC33" s="138"/>
      <c r="AD33" s="32"/>
      <c r="AE33" s="33"/>
      <c r="AF33" s="30"/>
      <c r="AG33" s="34"/>
      <c r="AH33" s="34"/>
      <c r="AI33" s="23"/>
      <c r="AJ33" s="23"/>
      <c r="AK33" s="23"/>
      <c r="AL33" s="23"/>
      <c r="AM33" s="23"/>
      <c r="AN33" s="75"/>
      <c r="AO33" s="72" t="s">
        <v>196</v>
      </c>
      <c r="AP33" s="80"/>
      <c r="AQ33" s="71" t="s">
        <v>197</v>
      </c>
      <c r="AR33" s="76"/>
      <c r="AS33" s="72" t="s">
        <v>198</v>
      </c>
    </row>
    <row r="34" spans="1:45" x14ac:dyDescent="0.4">
      <c r="A34" s="27">
        <v>2</v>
      </c>
      <c r="B34" s="28" t="s">
        <v>151</v>
      </c>
      <c r="C34" s="151"/>
      <c r="D34" s="151"/>
      <c r="E34" s="151"/>
      <c r="F34" s="151"/>
      <c r="G34" s="151"/>
      <c r="H34" s="156"/>
      <c r="I34" s="157"/>
      <c r="J34" s="157"/>
      <c r="K34" s="157"/>
      <c r="L34" s="157"/>
      <c r="M34" s="157"/>
      <c r="N34" s="157"/>
      <c r="O34" s="158"/>
      <c r="P34" s="132"/>
      <c r="Q34" s="107"/>
      <c r="R34" s="113"/>
      <c r="S34" s="113"/>
      <c r="T34" s="113"/>
      <c r="U34" s="132"/>
      <c r="V34" s="107"/>
      <c r="W34" s="113"/>
      <c r="X34" s="113"/>
      <c r="Y34" s="143"/>
      <c r="Z34" s="132"/>
      <c r="AA34" s="134"/>
      <c r="AB34" s="136"/>
      <c r="AC34" s="138"/>
      <c r="AD34" s="90" t="s">
        <v>60</v>
      </c>
      <c r="AE34" s="22" t="s">
        <v>199</v>
      </c>
      <c r="AF34" s="35" t="s">
        <v>12</v>
      </c>
      <c r="AG34" s="35" t="s">
        <v>13</v>
      </c>
      <c r="AH34" s="35" t="s">
        <v>17</v>
      </c>
      <c r="AI34" s="23"/>
      <c r="AJ34" s="23"/>
      <c r="AK34" s="23"/>
      <c r="AL34" s="23"/>
      <c r="AM34" s="23"/>
      <c r="AN34" s="75"/>
      <c r="AO34" s="72" t="s">
        <v>200</v>
      </c>
      <c r="AP34" s="80"/>
      <c r="AQ34" s="71" t="s">
        <v>201</v>
      </c>
      <c r="AR34" s="76"/>
      <c r="AS34" s="72" t="s">
        <v>202</v>
      </c>
    </row>
    <row r="35" spans="1:45" x14ac:dyDescent="0.4">
      <c r="A35" s="27"/>
      <c r="B35" s="28" t="s">
        <v>158</v>
      </c>
      <c r="C35" s="151"/>
      <c r="D35" s="151"/>
      <c r="E35" s="151"/>
      <c r="F35" s="151"/>
      <c r="G35" s="151"/>
      <c r="H35" s="156"/>
      <c r="I35" s="157"/>
      <c r="J35" s="157"/>
      <c r="K35" s="157"/>
      <c r="L35" s="157"/>
      <c r="M35" s="157"/>
      <c r="N35" s="157"/>
      <c r="O35" s="158"/>
      <c r="P35" s="132" t="s">
        <v>203</v>
      </c>
      <c r="Q35" s="107" t="s">
        <v>204</v>
      </c>
      <c r="R35" s="113"/>
      <c r="S35" s="113"/>
      <c r="T35" s="113"/>
      <c r="U35" s="142" t="s">
        <v>205</v>
      </c>
      <c r="V35" s="107" t="s">
        <v>206</v>
      </c>
      <c r="W35" s="113"/>
      <c r="X35" s="113"/>
      <c r="Y35" s="143"/>
      <c r="Z35" s="130"/>
      <c r="AA35" s="36" t="s">
        <v>207</v>
      </c>
      <c r="AB35" s="37"/>
      <c r="AC35" s="38"/>
      <c r="AD35" s="98" t="s">
        <v>208</v>
      </c>
      <c r="AE35" s="39" t="s">
        <v>209</v>
      </c>
      <c r="AF35" s="2"/>
      <c r="AG35" s="2"/>
      <c r="AH35" s="2"/>
      <c r="AI35" s="23"/>
      <c r="AJ35" s="23"/>
      <c r="AK35" s="23"/>
      <c r="AL35" s="23"/>
      <c r="AM35" s="23"/>
      <c r="AN35" s="75"/>
      <c r="AO35" s="72" t="s">
        <v>210</v>
      </c>
      <c r="AP35" s="72"/>
      <c r="AQ35" s="72"/>
      <c r="AR35" s="76"/>
      <c r="AS35" s="72" t="s">
        <v>211</v>
      </c>
    </row>
    <row r="36" spans="1:45" ht="15" customHeight="1" x14ac:dyDescent="0.4">
      <c r="A36" s="27"/>
      <c r="B36" s="28" t="s">
        <v>162</v>
      </c>
      <c r="C36" s="151"/>
      <c r="D36" s="151"/>
      <c r="E36" s="151"/>
      <c r="F36" s="151"/>
      <c r="G36" s="151"/>
      <c r="H36" s="156"/>
      <c r="I36" s="157"/>
      <c r="J36" s="157"/>
      <c r="K36" s="157"/>
      <c r="L36" s="157"/>
      <c r="M36" s="157"/>
      <c r="N36" s="157"/>
      <c r="O36" s="158"/>
      <c r="P36" s="132"/>
      <c r="Q36" s="107"/>
      <c r="R36" s="113"/>
      <c r="S36" s="113"/>
      <c r="T36" s="113"/>
      <c r="U36" s="132"/>
      <c r="V36" s="107"/>
      <c r="W36" s="113"/>
      <c r="X36" s="113"/>
      <c r="Y36" s="143"/>
      <c r="Z36" s="130"/>
      <c r="AA36" s="123"/>
      <c r="AB36" s="123"/>
      <c r="AC36" s="124"/>
      <c r="AD36" s="98"/>
      <c r="AE36" s="107" t="s">
        <v>313</v>
      </c>
      <c r="AF36" s="113"/>
      <c r="AG36" s="113"/>
      <c r="AH36" s="113"/>
      <c r="AI36" s="23"/>
      <c r="AJ36" s="23"/>
      <c r="AK36" s="23"/>
      <c r="AL36" s="23"/>
      <c r="AM36" s="23"/>
      <c r="AN36" s="75"/>
      <c r="AO36" s="72" t="s">
        <v>212</v>
      </c>
      <c r="AP36" s="72"/>
      <c r="AQ36" s="72"/>
      <c r="AR36" s="76"/>
      <c r="AS36" s="72" t="s">
        <v>213</v>
      </c>
    </row>
    <row r="37" spans="1:45" x14ac:dyDescent="0.4">
      <c r="A37" s="27"/>
      <c r="B37" s="28" t="s">
        <v>168</v>
      </c>
      <c r="C37" s="151"/>
      <c r="D37" s="151"/>
      <c r="E37" s="151"/>
      <c r="F37" s="151"/>
      <c r="G37" s="151"/>
      <c r="H37" s="156"/>
      <c r="I37" s="157"/>
      <c r="J37" s="157"/>
      <c r="K37" s="157"/>
      <c r="L37" s="157"/>
      <c r="M37" s="157"/>
      <c r="N37" s="157"/>
      <c r="O37" s="158"/>
      <c r="P37" s="132"/>
      <c r="Q37" s="107"/>
      <c r="R37" s="113"/>
      <c r="S37" s="113"/>
      <c r="T37" s="113"/>
      <c r="U37" s="132"/>
      <c r="V37" s="107"/>
      <c r="W37" s="113"/>
      <c r="X37" s="113"/>
      <c r="Y37" s="143"/>
      <c r="Z37" s="127"/>
      <c r="AA37" s="123"/>
      <c r="AB37" s="123"/>
      <c r="AC37" s="124"/>
      <c r="AD37" s="98"/>
      <c r="AE37" s="107"/>
      <c r="AF37" s="113"/>
      <c r="AG37" s="113"/>
      <c r="AH37" s="113"/>
      <c r="AI37" s="23"/>
      <c r="AJ37" s="23"/>
      <c r="AK37" s="23"/>
      <c r="AL37" s="23"/>
      <c r="AM37" s="23"/>
      <c r="AN37" s="77"/>
      <c r="AO37" s="72"/>
      <c r="AP37" s="72"/>
      <c r="AQ37" s="72"/>
      <c r="AR37" s="76"/>
      <c r="AS37" s="72" t="s">
        <v>214</v>
      </c>
    </row>
    <row r="38" spans="1:45" x14ac:dyDescent="0.4">
      <c r="A38" s="27"/>
      <c r="B38" s="28" t="s">
        <v>177</v>
      </c>
      <c r="C38" s="151"/>
      <c r="D38" s="151"/>
      <c r="E38" s="151"/>
      <c r="F38" s="151"/>
      <c r="G38" s="151"/>
      <c r="H38" s="156"/>
      <c r="I38" s="157"/>
      <c r="J38" s="157"/>
      <c r="K38" s="157"/>
      <c r="L38" s="157"/>
      <c r="M38" s="157"/>
      <c r="N38" s="157"/>
      <c r="O38" s="158"/>
      <c r="P38" s="132" t="s">
        <v>215</v>
      </c>
      <c r="Q38" s="107" t="s">
        <v>216</v>
      </c>
      <c r="R38" s="113"/>
      <c r="S38" s="113"/>
      <c r="T38" s="113"/>
      <c r="U38" s="132" t="s">
        <v>217</v>
      </c>
      <c r="V38" s="107" t="s">
        <v>218</v>
      </c>
      <c r="W38" s="113"/>
      <c r="X38" s="113"/>
      <c r="Y38" s="122"/>
      <c r="Z38" s="129"/>
      <c r="AA38" s="123"/>
      <c r="AB38" s="123"/>
      <c r="AC38" s="124"/>
      <c r="AD38" s="98"/>
      <c r="AE38" s="107"/>
      <c r="AF38" s="113"/>
      <c r="AG38" s="113"/>
      <c r="AH38" s="113"/>
      <c r="AI38" s="23"/>
      <c r="AJ38" s="23"/>
      <c r="AK38" s="23"/>
      <c r="AL38" s="23"/>
      <c r="AM38" s="23"/>
      <c r="AN38" s="78"/>
      <c r="AO38" s="81" t="s">
        <v>219</v>
      </c>
      <c r="AP38" s="81"/>
      <c r="AQ38" s="81" t="s">
        <v>219</v>
      </c>
      <c r="AR38" s="81"/>
      <c r="AS38" s="81" t="s">
        <v>220</v>
      </c>
    </row>
    <row r="39" spans="1:45" x14ac:dyDescent="0.4">
      <c r="A39" s="27"/>
      <c r="B39" s="28" t="s">
        <v>182</v>
      </c>
      <c r="C39" s="151"/>
      <c r="D39" s="151"/>
      <c r="E39" s="151"/>
      <c r="F39" s="151"/>
      <c r="G39" s="151"/>
      <c r="H39" s="156"/>
      <c r="I39" s="157"/>
      <c r="J39" s="157"/>
      <c r="K39" s="157"/>
      <c r="L39" s="157"/>
      <c r="M39" s="157"/>
      <c r="N39" s="157"/>
      <c r="O39" s="158"/>
      <c r="P39" s="132"/>
      <c r="Q39" s="107"/>
      <c r="R39" s="113"/>
      <c r="S39" s="113"/>
      <c r="T39" s="113"/>
      <c r="U39" s="132"/>
      <c r="V39" s="107"/>
      <c r="W39" s="113"/>
      <c r="X39" s="113"/>
      <c r="Y39" s="122"/>
      <c r="Z39" s="130"/>
      <c r="AA39" s="123"/>
      <c r="AB39" s="123"/>
      <c r="AC39" s="124"/>
      <c r="AD39" s="98"/>
      <c r="AE39" s="107"/>
      <c r="AF39" s="113"/>
      <c r="AG39" s="113"/>
      <c r="AH39" s="113"/>
      <c r="AI39" s="23"/>
      <c r="AJ39" s="23"/>
      <c r="AK39" s="23"/>
      <c r="AL39" s="23"/>
      <c r="AM39" s="23"/>
      <c r="AN39" s="75"/>
      <c r="AO39" s="72" t="s">
        <v>221</v>
      </c>
      <c r="AP39" s="80"/>
      <c r="AQ39" s="71" t="s">
        <v>222</v>
      </c>
      <c r="AR39" s="76"/>
      <c r="AS39" s="72" t="s">
        <v>223</v>
      </c>
    </row>
    <row r="40" spans="1:45" x14ac:dyDescent="0.4">
      <c r="A40" s="27"/>
      <c r="B40" s="28" t="s">
        <v>186</v>
      </c>
      <c r="C40" s="151"/>
      <c r="D40" s="151"/>
      <c r="E40" s="151"/>
      <c r="F40" s="151"/>
      <c r="G40" s="151"/>
      <c r="H40" s="156"/>
      <c r="I40" s="157"/>
      <c r="J40" s="157"/>
      <c r="K40" s="157"/>
      <c r="L40" s="157"/>
      <c r="M40" s="157"/>
      <c r="N40" s="157"/>
      <c r="O40" s="158"/>
      <c r="P40" s="132"/>
      <c r="Q40" s="107"/>
      <c r="R40" s="113"/>
      <c r="S40" s="113"/>
      <c r="T40" s="113"/>
      <c r="U40" s="132"/>
      <c r="V40" s="107"/>
      <c r="W40" s="113"/>
      <c r="X40" s="113"/>
      <c r="Y40" s="122"/>
      <c r="Z40" s="130"/>
      <c r="AA40" s="125"/>
      <c r="AB40" s="125"/>
      <c r="AC40" s="126"/>
      <c r="AD40" s="98"/>
      <c r="AE40" s="107"/>
      <c r="AF40" s="113"/>
      <c r="AG40" s="113"/>
      <c r="AH40" s="113"/>
      <c r="AI40" s="23"/>
      <c r="AJ40" s="23"/>
      <c r="AK40" s="23"/>
      <c r="AL40" s="23"/>
      <c r="AM40" s="23"/>
      <c r="AN40" s="75"/>
      <c r="AO40" s="72" t="s">
        <v>224</v>
      </c>
      <c r="AP40" s="80"/>
      <c r="AQ40" s="71" t="s">
        <v>225</v>
      </c>
      <c r="AR40" s="76"/>
      <c r="AS40" s="72" t="s">
        <v>226</v>
      </c>
    </row>
    <row r="41" spans="1:45" ht="15" customHeight="1" x14ac:dyDescent="0.4">
      <c r="A41" s="31"/>
      <c r="B41" s="40"/>
      <c r="C41" s="40"/>
      <c r="D41" s="40"/>
      <c r="E41" s="26"/>
      <c r="F41" s="26"/>
      <c r="G41" s="26"/>
      <c r="H41" s="156"/>
      <c r="I41" s="157"/>
      <c r="J41" s="157"/>
      <c r="K41" s="157"/>
      <c r="L41" s="157"/>
      <c r="M41" s="157"/>
      <c r="N41" s="157"/>
      <c r="O41" s="158"/>
      <c r="P41" s="132" t="s">
        <v>227</v>
      </c>
      <c r="Q41" s="107" t="s">
        <v>228</v>
      </c>
      <c r="R41" s="113"/>
      <c r="S41" s="113"/>
      <c r="T41" s="113"/>
      <c r="U41" s="142" t="s">
        <v>229</v>
      </c>
      <c r="V41" s="107" t="s">
        <v>230</v>
      </c>
      <c r="W41" s="113"/>
      <c r="X41" s="113"/>
      <c r="Y41" s="143"/>
      <c r="Z41" s="127"/>
      <c r="AA41" s="36" t="s">
        <v>231</v>
      </c>
      <c r="AB41" s="37"/>
      <c r="AC41" s="38"/>
      <c r="AD41" s="93" t="s">
        <v>232</v>
      </c>
      <c r="AE41" s="121" t="s">
        <v>233</v>
      </c>
      <c r="AF41" s="122"/>
      <c r="AG41" s="122"/>
      <c r="AH41" s="122"/>
      <c r="AI41" s="23"/>
      <c r="AJ41" s="23"/>
      <c r="AK41" s="23"/>
      <c r="AL41" s="23"/>
      <c r="AM41" s="23"/>
      <c r="AN41" s="75"/>
      <c r="AO41" s="72" t="s">
        <v>234</v>
      </c>
      <c r="AP41" s="80"/>
      <c r="AQ41" s="71" t="s">
        <v>235</v>
      </c>
      <c r="AR41" s="76"/>
      <c r="AS41" s="72" t="s">
        <v>236</v>
      </c>
    </row>
    <row r="42" spans="1:45" x14ac:dyDescent="0.4">
      <c r="A42" s="27">
        <v>3</v>
      </c>
      <c r="B42" s="28" t="s">
        <v>151</v>
      </c>
      <c r="C42" s="151"/>
      <c r="D42" s="151"/>
      <c r="E42" s="151"/>
      <c r="F42" s="151"/>
      <c r="G42" s="151"/>
      <c r="H42" s="156"/>
      <c r="I42" s="157"/>
      <c r="J42" s="157"/>
      <c r="K42" s="157"/>
      <c r="L42" s="157"/>
      <c r="M42" s="157"/>
      <c r="N42" s="157"/>
      <c r="O42" s="158"/>
      <c r="P42" s="132"/>
      <c r="Q42" s="107"/>
      <c r="R42" s="113"/>
      <c r="S42" s="113"/>
      <c r="T42" s="113"/>
      <c r="U42" s="132"/>
      <c r="V42" s="107"/>
      <c r="W42" s="113"/>
      <c r="X42" s="113"/>
      <c r="Y42" s="143"/>
      <c r="Z42" s="128"/>
      <c r="AA42" s="123"/>
      <c r="AB42" s="123"/>
      <c r="AC42" s="124"/>
      <c r="AD42" s="94"/>
      <c r="AE42" s="121"/>
      <c r="AF42" s="122"/>
      <c r="AG42" s="122"/>
      <c r="AH42" s="122"/>
      <c r="AI42" s="23"/>
      <c r="AJ42" s="23"/>
      <c r="AK42" s="23"/>
      <c r="AL42" s="23"/>
      <c r="AM42" s="23"/>
      <c r="AN42" s="75"/>
      <c r="AO42" s="72" t="s">
        <v>237</v>
      </c>
      <c r="AP42" s="80"/>
      <c r="AQ42" s="71" t="s">
        <v>238</v>
      </c>
      <c r="AR42" s="76"/>
      <c r="AS42" s="72" t="s">
        <v>239</v>
      </c>
    </row>
    <row r="43" spans="1:45" ht="14.25" customHeight="1" x14ac:dyDescent="0.35">
      <c r="B43" s="28" t="s">
        <v>158</v>
      </c>
      <c r="C43" s="151"/>
      <c r="D43" s="151"/>
      <c r="E43" s="151"/>
      <c r="F43" s="151"/>
      <c r="G43" s="151"/>
      <c r="H43" s="156"/>
      <c r="I43" s="157"/>
      <c r="J43" s="157"/>
      <c r="K43" s="157"/>
      <c r="L43" s="157"/>
      <c r="M43" s="157"/>
      <c r="N43" s="157"/>
      <c r="O43" s="158"/>
      <c r="P43" s="132"/>
      <c r="Q43" s="107"/>
      <c r="R43" s="113"/>
      <c r="S43" s="113"/>
      <c r="T43" s="113"/>
      <c r="U43" s="132"/>
      <c r="V43" s="107"/>
      <c r="W43" s="113"/>
      <c r="X43" s="113"/>
      <c r="Y43" s="143"/>
      <c r="Z43" s="128"/>
      <c r="AA43" s="123"/>
      <c r="AB43" s="123"/>
      <c r="AC43" s="124"/>
      <c r="AD43" s="94"/>
      <c r="AE43" s="121"/>
      <c r="AF43" s="122"/>
      <c r="AG43" s="122"/>
      <c r="AH43" s="122"/>
      <c r="AI43" s="23"/>
      <c r="AJ43" s="23"/>
      <c r="AK43" s="23"/>
      <c r="AL43" s="23"/>
      <c r="AM43" s="23"/>
      <c r="AN43" s="75"/>
      <c r="AO43" s="72" t="s">
        <v>240</v>
      </c>
      <c r="AP43" s="80"/>
      <c r="AQ43" s="71" t="s">
        <v>241</v>
      </c>
      <c r="AR43" s="76"/>
      <c r="AS43" s="72" t="s">
        <v>242</v>
      </c>
    </row>
    <row r="44" spans="1:45" ht="14.25" customHeight="1" x14ac:dyDescent="0.35">
      <c r="B44" s="28" t="s">
        <v>162</v>
      </c>
      <c r="C44" s="151"/>
      <c r="D44" s="151"/>
      <c r="E44" s="151"/>
      <c r="F44" s="151"/>
      <c r="G44" s="151"/>
      <c r="H44" s="156"/>
      <c r="I44" s="157"/>
      <c r="J44" s="157"/>
      <c r="K44" s="157"/>
      <c r="L44" s="157"/>
      <c r="M44" s="157"/>
      <c r="N44" s="157"/>
      <c r="O44" s="158"/>
      <c r="P44" s="132" t="s">
        <v>243</v>
      </c>
      <c r="Q44" s="107" t="s">
        <v>244</v>
      </c>
      <c r="R44" s="148"/>
      <c r="S44" s="148"/>
      <c r="T44" s="148"/>
      <c r="U44" s="144"/>
      <c r="V44" s="146"/>
      <c r="W44" s="136"/>
      <c r="X44" s="136"/>
      <c r="Y44" s="136"/>
      <c r="Z44" s="128"/>
      <c r="AA44" s="123"/>
      <c r="AB44" s="123"/>
      <c r="AC44" s="124"/>
      <c r="AD44" s="95"/>
      <c r="AE44" s="121"/>
      <c r="AF44" s="122"/>
      <c r="AG44" s="122"/>
      <c r="AH44" s="122"/>
      <c r="AI44" s="23"/>
      <c r="AJ44" s="23"/>
      <c r="AK44" s="23"/>
      <c r="AL44" s="23"/>
      <c r="AM44" s="23"/>
      <c r="AN44" s="75"/>
      <c r="AO44" s="72" t="s">
        <v>245</v>
      </c>
      <c r="AP44" s="80"/>
      <c r="AQ44" s="71" t="s">
        <v>246</v>
      </c>
      <c r="AR44" s="72"/>
      <c r="AS44" s="72"/>
    </row>
    <row r="45" spans="1:45" ht="14.25" customHeight="1" x14ac:dyDescent="0.35">
      <c r="B45" s="28" t="s">
        <v>168</v>
      </c>
      <c r="C45" s="151"/>
      <c r="D45" s="151"/>
      <c r="E45" s="151"/>
      <c r="F45" s="151"/>
      <c r="G45" s="151"/>
      <c r="H45" s="156"/>
      <c r="I45" s="157"/>
      <c r="J45" s="157"/>
      <c r="K45" s="157"/>
      <c r="L45" s="157"/>
      <c r="M45" s="157"/>
      <c r="N45" s="157"/>
      <c r="O45" s="158"/>
      <c r="P45" s="132"/>
      <c r="Q45" s="107"/>
      <c r="R45" s="148"/>
      <c r="S45" s="148"/>
      <c r="T45" s="148"/>
      <c r="U45" s="144"/>
      <c r="V45" s="146"/>
      <c r="W45" s="136"/>
      <c r="X45" s="136"/>
      <c r="Y45" s="136"/>
      <c r="Z45" s="128"/>
      <c r="AA45" s="123"/>
      <c r="AB45" s="123"/>
      <c r="AC45" s="124"/>
      <c r="AD45" s="41"/>
      <c r="AE45" s="42"/>
      <c r="AF45" s="41"/>
      <c r="AG45" s="41"/>
      <c r="AH45" s="41"/>
      <c r="AI45" s="23"/>
      <c r="AJ45" s="43"/>
      <c r="AK45" s="23"/>
      <c r="AL45" s="23"/>
      <c r="AM45" s="23"/>
      <c r="AN45" s="75"/>
      <c r="AO45" s="72" t="s">
        <v>247</v>
      </c>
      <c r="AP45" s="80"/>
      <c r="AQ45" s="71" t="s">
        <v>248</v>
      </c>
      <c r="AR45" s="72"/>
      <c r="AS45" s="72"/>
    </row>
    <row r="46" spans="1:45" ht="14.25" customHeight="1" x14ac:dyDescent="0.4">
      <c r="B46" s="28" t="s">
        <v>177</v>
      </c>
      <c r="C46" s="151"/>
      <c r="D46" s="151"/>
      <c r="E46" s="151"/>
      <c r="F46" s="151"/>
      <c r="G46" s="151"/>
      <c r="H46" s="156"/>
      <c r="I46" s="157"/>
      <c r="J46" s="157"/>
      <c r="K46" s="157"/>
      <c r="L46" s="157"/>
      <c r="M46" s="157"/>
      <c r="N46" s="157"/>
      <c r="O46" s="158"/>
      <c r="P46" s="132"/>
      <c r="Q46" s="107"/>
      <c r="R46" s="148"/>
      <c r="S46" s="148"/>
      <c r="T46" s="148"/>
      <c r="U46" s="145"/>
      <c r="V46" s="147"/>
      <c r="W46" s="140"/>
      <c r="X46" s="140"/>
      <c r="Y46" s="140"/>
      <c r="Z46" s="129"/>
      <c r="AA46" s="125"/>
      <c r="AB46" s="125"/>
      <c r="AC46" s="126"/>
      <c r="AD46" s="44" t="s">
        <v>249</v>
      </c>
      <c r="AE46" s="106" t="s">
        <v>250</v>
      </c>
      <c r="AF46" s="106"/>
      <c r="AG46" s="106"/>
      <c r="AH46" s="106"/>
      <c r="AI46" s="44"/>
      <c r="AJ46" s="106"/>
      <c r="AK46" s="106"/>
      <c r="AL46" s="106"/>
      <c r="AM46" s="106"/>
      <c r="AN46" s="79"/>
      <c r="AO46" s="72" t="s">
        <v>251</v>
      </c>
      <c r="AP46" s="80"/>
      <c r="AQ46" s="71" t="s">
        <v>252</v>
      </c>
      <c r="AR46" s="72"/>
      <c r="AS46" s="72"/>
    </row>
    <row r="47" spans="1:45" ht="14.25" customHeight="1" x14ac:dyDescent="0.4">
      <c r="B47" s="28" t="s">
        <v>182</v>
      </c>
      <c r="C47" s="151"/>
      <c r="D47" s="151"/>
      <c r="E47" s="151"/>
      <c r="F47" s="151"/>
      <c r="G47" s="151"/>
      <c r="H47" s="159"/>
      <c r="I47" s="160"/>
      <c r="J47" s="160"/>
      <c r="K47" s="160"/>
      <c r="L47" s="160"/>
      <c r="M47" s="160"/>
      <c r="N47" s="160"/>
      <c r="O47" s="161"/>
      <c r="P47" s="45"/>
      <c r="U47" s="45"/>
      <c r="Z47" s="45"/>
      <c r="AD47" s="45"/>
      <c r="AI47" s="45"/>
    </row>
    <row r="48" spans="1:45" ht="14.25" customHeight="1" x14ac:dyDescent="0.4">
      <c r="B48" s="28" t="s">
        <v>186</v>
      </c>
      <c r="C48" s="151"/>
      <c r="D48" s="151"/>
      <c r="E48" s="151"/>
      <c r="F48" s="151"/>
      <c r="G48" s="151"/>
      <c r="H48" s="15"/>
      <c r="I48" s="15"/>
      <c r="J48" s="15"/>
      <c r="K48" s="15"/>
      <c r="L48" s="15"/>
      <c r="M48" s="15"/>
      <c r="N48" s="15"/>
      <c r="O48" s="15"/>
    </row>
  </sheetData>
  <sheetProtection sheet="1" selectLockedCells="1"/>
  <mergeCells count="283">
    <mergeCell ref="C46:G46"/>
    <mergeCell ref="C47:G47"/>
    <mergeCell ref="C48:G48"/>
    <mergeCell ref="H4:O24"/>
    <mergeCell ref="H27:O47"/>
    <mergeCell ref="C37:G37"/>
    <mergeCell ref="C38:G38"/>
    <mergeCell ref="C39:G39"/>
    <mergeCell ref="C42:G42"/>
    <mergeCell ref="C43:G43"/>
    <mergeCell ref="C44:G44"/>
    <mergeCell ref="C3:G5"/>
    <mergeCell ref="C6:G8"/>
    <mergeCell ref="C1:D1"/>
    <mergeCell ref="C26:G26"/>
    <mergeCell ref="C27:G27"/>
    <mergeCell ref="C28:G28"/>
    <mergeCell ref="C45:G45"/>
    <mergeCell ref="C32:G32"/>
    <mergeCell ref="C34:G34"/>
    <mergeCell ref="C35:G35"/>
    <mergeCell ref="C36:G36"/>
    <mergeCell ref="C12:D12"/>
    <mergeCell ref="C40:G40"/>
    <mergeCell ref="C11:D11"/>
    <mergeCell ref="P20:P22"/>
    <mergeCell ref="P23:P25"/>
    <mergeCell ref="Q20:Q22"/>
    <mergeCell ref="Q23:Q25"/>
    <mergeCell ref="Q26:Q28"/>
    <mergeCell ref="Q29:Q31"/>
    <mergeCell ref="Q32:Q34"/>
    <mergeCell ref="Q35:Q37"/>
    <mergeCell ref="C29:G29"/>
    <mergeCell ref="C30:G30"/>
    <mergeCell ref="C31:G31"/>
    <mergeCell ref="R1:S1"/>
    <mergeCell ref="Q5:Q7"/>
    <mergeCell ref="Q8:Q10"/>
    <mergeCell ref="Q11:Q13"/>
    <mergeCell ref="Q14:Q16"/>
    <mergeCell ref="Q17:Q19"/>
    <mergeCell ref="P44:P46"/>
    <mergeCell ref="R5:R7"/>
    <mergeCell ref="S5:S7"/>
    <mergeCell ref="P32:P34"/>
    <mergeCell ref="P35:P37"/>
    <mergeCell ref="P38:P40"/>
    <mergeCell ref="P41:P43"/>
    <mergeCell ref="Q38:Q40"/>
    <mergeCell ref="Q41:Q43"/>
    <mergeCell ref="Q44:Q46"/>
    <mergeCell ref="R44:R46"/>
    <mergeCell ref="S32:S34"/>
    <mergeCell ref="R32:R34"/>
    <mergeCell ref="R35:R37"/>
    <mergeCell ref="R38:R40"/>
    <mergeCell ref="R41:R43"/>
    <mergeCell ref="S35:S37"/>
    <mergeCell ref="S38:S40"/>
    <mergeCell ref="T5:T7"/>
    <mergeCell ref="R8:R10"/>
    <mergeCell ref="R11:R13"/>
    <mergeCell ref="R14:R16"/>
    <mergeCell ref="R17:R19"/>
    <mergeCell ref="R20:R22"/>
    <mergeCell ref="R23:R25"/>
    <mergeCell ref="P26:P28"/>
    <mergeCell ref="P29:P31"/>
    <mergeCell ref="P5:P7"/>
    <mergeCell ref="P8:P10"/>
    <mergeCell ref="P11:P13"/>
    <mergeCell ref="P14:P16"/>
    <mergeCell ref="P17:P19"/>
    <mergeCell ref="S8:S10"/>
    <mergeCell ref="S11:S13"/>
    <mergeCell ref="S14:S16"/>
    <mergeCell ref="S17:S19"/>
    <mergeCell ref="S20:S22"/>
    <mergeCell ref="S23:S25"/>
    <mergeCell ref="S26:S28"/>
    <mergeCell ref="S29:S31"/>
    <mergeCell ref="R26:R28"/>
    <mergeCell ref="R29:R31"/>
    <mergeCell ref="S41:S43"/>
    <mergeCell ref="S44:S46"/>
    <mergeCell ref="T8:T10"/>
    <mergeCell ref="T11:T13"/>
    <mergeCell ref="T14:T16"/>
    <mergeCell ref="T17:T19"/>
    <mergeCell ref="T20:T22"/>
    <mergeCell ref="T23:T25"/>
    <mergeCell ref="T44:T46"/>
    <mergeCell ref="T26:T28"/>
    <mergeCell ref="T29:T31"/>
    <mergeCell ref="T32:T34"/>
    <mergeCell ref="T35:T37"/>
    <mergeCell ref="T38:T40"/>
    <mergeCell ref="T41:T43"/>
    <mergeCell ref="W1:X1"/>
    <mergeCell ref="U5:U7"/>
    <mergeCell ref="V5:V7"/>
    <mergeCell ref="W5:W7"/>
    <mergeCell ref="X5:X7"/>
    <mergeCell ref="U11:U13"/>
    <mergeCell ref="V11:V13"/>
    <mergeCell ref="W11:W13"/>
    <mergeCell ref="X11:X13"/>
    <mergeCell ref="Y11:Y13"/>
    <mergeCell ref="U14:U16"/>
    <mergeCell ref="V14:V16"/>
    <mergeCell ref="W14:W16"/>
    <mergeCell ref="X14:X16"/>
    <mergeCell ref="Y14:Y16"/>
    <mergeCell ref="Y5:Y7"/>
    <mergeCell ref="U8:U10"/>
    <mergeCell ref="V8:V10"/>
    <mergeCell ref="W8:W10"/>
    <mergeCell ref="X8:X10"/>
    <mergeCell ref="Y8:Y10"/>
    <mergeCell ref="U17:U19"/>
    <mergeCell ref="V17:V19"/>
    <mergeCell ref="W17:W19"/>
    <mergeCell ref="X17:X19"/>
    <mergeCell ref="Y17:Y19"/>
    <mergeCell ref="U20:U22"/>
    <mergeCell ref="V20:V22"/>
    <mergeCell ref="W20:W22"/>
    <mergeCell ref="X20:X22"/>
    <mergeCell ref="Y20:Y22"/>
    <mergeCell ref="U23:U25"/>
    <mergeCell ref="V23:V25"/>
    <mergeCell ref="W23:W25"/>
    <mergeCell ref="X23:X25"/>
    <mergeCell ref="Y23:Y25"/>
    <mergeCell ref="U26:U28"/>
    <mergeCell ref="V26:V28"/>
    <mergeCell ref="W26:W28"/>
    <mergeCell ref="X26:X28"/>
    <mergeCell ref="Y26:Y28"/>
    <mergeCell ref="U29:U31"/>
    <mergeCell ref="V29:V31"/>
    <mergeCell ref="W29:W31"/>
    <mergeCell ref="X29:X31"/>
    <mergeCell ref="Y29:Y31"/>
    <mergeCell ref="U32:U34"/>
    <mergeCell ref="V32:V34"/>
    <mergeCell ref="W32:W34"/>
    <mergeCell ref="X32:X34"/>
    <mergeCell ref="Y32:Y34"/>
    <mergeCell ref="U35:U37"/>
    <mergeCell ref="V35:V37"/>
    <mergeCell ref="W35:W37"/>
    <mergeCell ref="X35:X37"/>
    <mergeCell ref="Y35:Y37"/>
    <mergeCell ref="U38:U40"/>
    <mergeCell ref="V38:V40"/>
    <mergeCell ref="W38:W40"/>
    <mergeCell ref="X38:X40"/>
    <mergeCell ref="Y38:Y40"/>
    <mergeCell ref="U41:U43"/>
    <mergeCell ref="V41:V43"/>
    <mergeCell ref="W41:W43"/>
    <mergeCell ref="X41:X43"/>
    <mergeCell ref="Y41:Y43"/>
    <mergeCell ref="U44:U46"/>
    <mergeCell ref="V44:V46"/>
    <mergeCell ref="W44:W46"/>
    <mergeCell ref="X44:X46"/>
    <mergeCell ref="Y44:Y46"/>
    <mergeCell ref="Z8:Z10"/>
    <mergeCell ref="AA8:AA10"/>
    <mergeCell ref="AB8:AB10"/>
    <mergeCell ref="AC8:AC10"/>
    <mergeCell ref="AD8:AD10"/>
    <mergeCell ref="AE8:AE10"/>
    <mergeCell ref="AF8:AF10"/>
    <mergeCell ref="AB1:AC1"/>
    <mergeCell ref="Z5:Z7"/>
    <mergeCell ref="AA5:AA7"/>
    <mergeCell ref="AB5:AB7"/>
    <mergeCell ref="AC5:AC7"/>
    <mergeCell ref="Z20:Z22"/>
    <mergeCell ref="AA20:AA22"/>
    <mergeCell ref="AB20:AB22"/>
    <mergeCell ref="AC20:AC22"/>
    <mergeCell ref="Z17:Z19"/>
    <mergeCell ref="AA17:AA19"/>
    <mergeCell ref="AB17:AB19"/>
    <mergeCell ref="AC17:AC19"/>
    <mergeCell ref="AF11:AF13"/>
    <mergeCell ref="Z14:Z16"/>
    <mergeCell ref="AA14:AA16"/>
    <mergeCell ref="AB14:AB16"/>
    <mergeCell ref="AC14:AC16"/>
    <mergeCell ref="AD14:AD16"/>
    <mergeCell ref="AE14:AE16"/>
    <mergeCell ref="AF14:AF16"/>
    <mergeCell ref="AD11:AD13"/>
    <mergeCell ref="AE11:AE13"/>
    <mergeCell ref="Z11:Z13"/>
    <mergeCell ref="AA11:AA13"/>
    <mergeCell ref="AB11:AB13"/>
    <mergeCell ref="AC11:AC13"/>
    <mergeCell ref="AB29:AC29"/>
    <mergeCell ref="AB30:AC30"/>
    <mergeCell ref="AB31:AC31"/>
    <mergeCell ref="Z26:Z28"/>
    <mergeCell ref="AA26:AA28"/>
    <mergeCell ref="AB26:AB28"/>
    <mergeCell ref="AC26:AC28"/>
    <mergeCell ref="Z23:Z25"/>
    <mergeCell ref="AA23:AA25"/>
    <mergeCell ref="AB23:AB25"/>
    <mergeCell ref="AC23:AC25"/>
    <mergeCell ref="AA42:AC46"/>
    <mergeCell ref="Z41:Z43"/>
    <mergeCell ref="Z38:Z40"/>
    <mergeCell ref="AA36:AC40"/>
    <mergeCell ref="Z35:Z37"/>
    <mergeCell ref="Z32:Z34"/>
    <mergeCell ref="AA32:AA34"/>
    <mergeCell ref="AB32:AB34"/>
    <mergeCell ref="AC32:AC34"/>
    <mergeCell ref="Z44:Z46"/>
    <mergeCell ref="AG11:AG13"/>
    <mergeCell ref="AH11:AH13"/>
    <mergeCell ref="AG14:AG16"/>
    <mergeCell ref="AH14:AH16"/>
    <mergeCell ref="AF1:AG1"/>
    <mergeCell ref="AD5:AD7"/>
    <mergeCell ref="AG5:AG7"/>
    <mergeCell ref="AH5:AH7"/>
    <mergeCell ref="AG8:AG10"/>
    <mergeCell ref="AH8:AH10"/>
    <mergeCell ref="AE5:AE7"/>
    <mergeCell ref="AF5:AF7"/>
    <mergeCell ref="AJ8:AJ17"/>
    <mergeCell ref="AK8:AK17"/>
    <mergeCell ref="AL8:AL17"/>
    <mergeCell ref="AJ30:AL32"/>
    <mergeCell ref="AM8:AM17"/>
    <mergeCell ref="AM5:AM7"/>
    <mergeCell ref="AE46:AH46"/>
    <mergeCell ref="AK1:AL1"/>
    <mergeCell ref="AI5:AI7"/>
    <mergeCell ref="AJ5:AJ7"/>
    <mergeCell ref="AK5:AK7"/>
    <mergeCell ref="AL5:AL7"/>
    <mergeCell ref="AE41:AE44"/>
    <mergeCell ref="AF41:AF44"/>
    <mergeCell ref="AG41:AG44"/>
    <mergeCell ref="AH41:AH44"/>
    <mergeCell ref="AE36:AE40"/>
    <mergeCell ref="AF36:AF40"/>
    <mergeCell ref="AG36:AG40"/>
    <mergeCell ref="AH36:AH40"/>
    <mergeCell ref="AE24:AE27"/>
    <mergeCell ref="AF24:AF27"/>
    <mergeCell ref="AG24:AG27"/>
    <mergeCell ref="AH24:AH27"/>
    <mergeCell ref="AD41:AD44"/>
    <mergeCell ref="AJ20:AJ21"/>
    <mergeCell ref="AI20:AI21"/>
    <mergeCell ref="AK20:AK21"/>
    <mergeCell ref="AL20:AL21"/>
    <mergeCell ref="AM20:AM21"/>
    <mergeCell ref="AJ25:AJ28"/>
    <mergeCell ref="AJ46:AM46"/>
    <mergeCell ref="AD28:AD32"/>
    <mergeCell ref="AD35:AD40"/>
    <mergeCell ref="AD24:AD27"/>
    <mergeCell ref="AE28:AE32"/>
    <mergeCell ref="AE18:AE20"/>
    <mergeCell ref="AF18:AF20"/>
    <mergeCell ref="AH18:AH20"/>
    <mergeCell ref="AG18:AG20"/>
    <mergeCell ref="AE21:AE23"/>
    <mergeCell ref="AF21:AF23"/>
    <mergeCell ref="AG21:AG23"/>
    <mergeCell ref="AH21:AH23"/>
    <mergeCell ref="AD18:AD20"/>
    <mergeCell ref="AD21:AD23"/>
  </mergeCells>
  <conditionalFormatting sqref="A1:XFD29 A30:Y30 AA30:XFD30 A31:XFD1048576">
    <cfRule type="expression" dxfId="0" priority="1">
      <formula>NOT(CELL("Schutz",A1))</formula>
    </cfRule>
  </conditionalFormatting>
  <dataValidations count="1">
    <dataValidation type="textLength" allowBlank="1" showInputMessage="1" showErrorMessage="1" errorTitle="2000 Zeichen" error="Bitte nicht mehr als 2000 Zeichen eingben!" sqref="H4:O24 H27:O47" xr:uid="{D1258B3D-42B9-45E0-A72C-E707CAD193E5}">
      <formula1>0</formula1>
      <formula2>2000</formula2>
    </dataValidation>
  </dataValidations>
  <hyperlinks>
    <hyperlink ref="AE46" r:id="rId1" xr:uid="{00F5305D-AF6F-48DD-98ED-11B866CC2A46}"/>
  </hyperlinks>
  <pageMargins left="0.7" right="0.7" top="0.75" bottom="0.75" header="0.3" footer="0.3"/>
  <pageSetup paperSize="9" fitToWidth="8" pageOrder="overThenDown" orientation="portrait" r:id="rId2"/>
  <headerFooter>
    <oddHeader>&amp;L&amp;G&amp;R&amp;G</oddHeader>
    <oddFooter>&amp;LFOSTA - Checkliste&amp;C&amp;P&amp;R Stand März 2024</oddFooter>
  </headerFooter>
  <colBreaks count="1" manualBreakCount="1">
    <brk id="15" max="47" man="1"/>
  </col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F69F6-199C-4BC5-9C13-9269616DFF9A}">
  <dimension ref="A1:BC2"/>
  <sheetViews>
    <sheetView workbookViewId="0">
      <selection activeCell="O3" sqref="O3"/>
    </sheetView>
  </sheetViews>
  <sheetFormatPr baseColWidth="10" defaultColWidth="10.86328125" defaultRowHeight="14.25" x14ac:dyDescent="0.45"/>
  <cols>
    <col min="6" max="6" width="23.73046875" customWidth="1"/>
    <col min="7" max="7" width="21.1328125" style="51" customWidth="1"/>
    <col min="30" max="32" width="11.3984375" style="58"/>
  </cols>
  <sheetData>
    <row r="1" spans="1:55" ht="75" x14ac:dyDescent="0.45">
      <c r="A1" s="54" t="s">
        <v>253</v>
      </c>
      <c r="B1" s="59" t="s">
        <v>254</v>
      </c>
      <c r="C1" s="59" t="s">
        <v>255</v>
      </c>
      <c r="D1" s="54" t="s">
        <v>256</v>
      </c>
      <c r="E1" s="54" t="s">
        <v>257</v>
      </c>
      <c r="F1" s="54" t="s">
        <v>258</v>
      </c>
      <c r="G1" s="54" t="s">
        <v>259</v>
      </c>
      <c r="H1" s="60" t="s">
        <v>260</v>
      </c>
      <c r="I1" s="60" t="s">
        <v>261</v>
      </c>
      <c r="J1" s="54" t="s">
        <v>262</v>
      </c>
      <c r="K1" s="54" t="s">
        <v>263</v>
      </c>
      <c r="L1" s="54" t="s">
        <v>264</v>
      </c>
      <c r="M1" s="54" t="s">
        <v>265</v>
      </c>
      <c r="N1" s="54" t="s">
        <v>266</v>
      </c>
      <c r="O1" s="54" t="s">
        <v>267</v>
      </c>
      <c r="P1" s="61" t="s">
        <v>268</v>
      </c>
      <c r="Q1" s="54" t="s">
        <v>269</v>
      </c>
      <c r="R1" s="61" t="s">
        <v>270</v>
      </c>
      <c r="S1" s="54" t="s">
        <v>271</v>
      </c>
      <c r="T1" s="60" t="s">
        <v>272</v>
      </c>
      <c r="U1" s="60" t="s">
        <v>273</v>
      </c>
      <c r="V1" s="60" t="s">
        <v>274</v>
      </c>
      <c r="W1" s="60" t="s">
        <v>275</v>
      </c>
      <c r="X1" s="62" t="s">
        <v>276</v>
      </c>
      <c r="Y1" s="62" t="s">
        <v>277</v>
      </c>
      <c r="Z1" s="60" t="s">
        <v>278</v>
      </c>
      <c r="AA1" s="60" t="s">
        <v>279</v>
      </c>
      <c r="AB1" s="60" t="s">
        <v>280</v>
      </c>
      <c r="AC1" s="60" t="s">
        <v>281</v>
      </c>
      <c r="AD1" s="53" t="s">
        <v>282</v>
      </c>
      <c r="AE1" s="53" t="s">
        <v>283</v>
      </c>
      <c r="AF1" s="53" t="s">
        <v>284</v>
      </c>
      <c r="AG1" s="60" t="s">
        <v>285</v>
      </c>
      <c r="AH1" s="60" t="s">
        <v>286</v>
      </c>
      <c r="AI1" s="55" t="s">
        <v>287</v>
      </c>
      <c r="AJ1" s="55" t="s">
        <v>288</v>
      </c>
      <c r="AK1" s="55" t="s">
        <v>289</v>
      </c>
      <c r="AL1" s="55" t="s">
        <v>290</v>
      </c>
      <c r="AM1" s="55" t="s">
        <v>291</v>
      </c>
      <c r="AN1" s="56" t="s">
        <v>292</v>
      </c>
      <c r="AO1" s="55" t="s">
        <v>293</v>
      </c>
      <c r="AP1" s="55" t="s">
        <v>294</v>
      </c>
      <c r="AQ1" s="57" t="s">
        <v>295</v>
      </c>
      <c r="AR1" s="57" t="s">
        <v>296</v>
      </c>
      <c r="AS1" s="57" t="s">
        <v>297</v>
      </c>
      <c r="AT1" s="57" t="s">
        <v>298</v>
      </c>
      <c r="AU1" s="55" t="s">
        <v>299</v>
      </c>
      <c r="AV1" s="55" t="s">
        <v>300</v>
      </c>
      <c r="AW1" s="55" t="s">
        <v>301</v>
      </c>
      <c r="AX1" s="55" t="s">
        <v>302</v>
      </c>
      <c r="AY1" s="55" t="s">
        <v>303</v>
      </c>
      <c r="AZ1" s="55" t="s">
        <v>304</v>
      </c>
      <c r="BA1" s="55" t="s">
        <v>305</v>
      </c>
      <c r="BB1" s="55" t="s">
        <v>306</v>
      </c>
      <c r="BC1" s="63" t="s">
        <v>307</v>
      </c>
    </row>
    <row r="2" spans="1:55" s="50" customFormat="1" ht="133.5" customHeight="1" x14ac:dyDescent="0.45">
      <c r="B2" s="50">
        <f>Checkliste!C1</f>
        <v>0</v>
      </c>
      <c r="F2" s="49">
        <f>+Checkliste!C3</f>
        <v>0</v>
      </c>
      <c r="G2" s="49">
        <f>+Checkliste!C6</f>
        <v>0</v>
      </c>
      <c r="J2" s="50" t="str">
        <f>Checkliste!C26&amp;",  "&amp;Checkliste!C27</f>
        <v xml:space="preserve">,  </v>
      </c>
      <c r="K2" s="50">
        <f>Checkliste!C28</f>
        <v>0</v>
      </c>
      <c r="L2" s="50" t="str">
        <f>IF(Checkliste!C34&gt;0,(Checkliste!C34&amp;",  "&amp;Checkliste!C35),"")</f>
        <v/>
      </c>
      <c r="M2" s="50" t="str">
        <f>IF(Checkliste!C36&gt;0,(Checkliste!C36),"")</f>
        <v/>
      </c>
      <c r="N2" s="50" t="str">
        <f>IF(Checkliste!C42&gt;0,(Checkliste!C42&amp;",  "&amp;Checkliste!C43),"")</f>
        <v/>
      </c>
      <c r="O2" s="50" t="str">
        <f>IF(Checkliste!C44&gt;0,(Checkliste!C44),"")</f>
        <v/>
      </c>
      <c r="X2" s="50">
        <f>+Checkliste!F1</f>
        <v>0</v>
      </c>
      <c r="Z2" s="50">
        <f>Checkliste!H4</f>
        <v>0</v>
      </c>
      <c r="AA2" s="50">
        <f>Checkliste!H27</f>
        <v>0</v>
      </c>
      <c r="AD2" s="52">
        <f>Checkliste!D22</f>
        <v>0</v>
      </c>
      <c r="AE2" s="52">
        <f>Checkliste!D19</f>
        <v>0</v>
      </c>
      <c r="AF2" s="52">
        <f>Checkliste!D21</f>
        <v>0</v>
      </c>
      <c r="AG2" s="50">
        <f>Checkliste!C13</f>
        <v>0</v>
      </c>
    </row>
  </sheetData>
  <sheetProtection selectLockedCell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87F0-46D3-4571-AB62-12962D4357E8}">
  <dimension ref="A1:DA3"/>
  <sheetViews>
    <sheetView workbookViewId="0">
      <selection activeCell="D3" sqref="D3"/>
    </sheetView>
  </sheetViews>
  <sheetFormatPr baseColWidth="10" defaultColWidth="10.86328125" defaultRowHeight="14.25" x14ac:dyDescent="0.45"/>
  <sheetData>
    <row r="1" spans="1:105" ht="18" x14ac:dyDescent="0.45">
      <c r="A1" s="165" t="s">
        <v>308</v>
      </c>
      <c r="B1" s="165"/>
      <c r="C1" s="165"/>
      <c r="D1" s="164" t="s">
        <v>1</v>
      </c>
      <c r="E1" s="167"/>
      <c r="F1" s="167"/>
      <c r="G1" s="167"/>
      <c r="H1" s="167"/>
      <c r="I1" s="167"/>
      <c r="J1" s="167"/>
      <c r="K1" s="167"/>
      <c r="L1" s="167"/>
      <c r="M1" s="164" t="s">
        <v>2</v>
      </c>
      <c r="N1" s="167"/>
      <c r="O1" s="167"/>
      <c r="P1" s="167"/>
      <c r="Q1" s="167"/>
      <c r="R1" s="167"/>
      <c r="S1" s="167"/>
      <c r="T1" s="164" t="s">
        <v>3</v>
      </c>
      <c r="U1" s="164"/>
      <c r="V1" s="164"/>
      <c r="W1" s="164"/>
      <c r="X1" s="164"/>
      <c r="Y1" s="164"/>
      <c r="Z1" s="164"/>
      <c r="AA1" s="164"/>
      <c r="AB1" s="164"/>
      <c r="AC1" s="164"/>
      <c r="AD1" s="164" t="s">
        <v>73</v>
      </c>
      <c r="AE1" s="164"/>
      <c r="AF1" s="164"/>
      <c r="AG1" s="164"/>
      <c r="AH1" s="164"/>
      <c r="AI1" s="164"/>
      <c r="AJ1" s="164"/>
      <c r="AK1" s="164"/>
      <c r="AL1" s="164"/>
      <c r="AM1" s="164"/>
      <c r="AN1" s="164"/>
      <c r="AO1" s="164"/>
      <c r="AP1" s="164" t="s">
        <v>74</v>
      </c>
      <c r="AQ1" s="164"/>
      <c r="AR1" s="164"/>
      <c r="AS1" s="164"/>
      <c r="AT1" s="164"/>
      <c r="AU1" s="164"/>
      <c r="AV1" s="164"/>
      <c r="AW1" s="164"/>
      <c r="AX1" s="164"/>
      <c r="AY1" s="164" t="s">
        <v>75</v>
      </c>
      <c r="AZ1" s="164"/>
      <c r="BA1" s="164"/>
      <c r="BB1" s="164"/>
      <c r="BC1" s="164"/>
      <c r="BD1" s="164"/>
      <c r="BE1" s="164"/>
      <c r="BF1" s="164"/>
      <c r="BG1" s="164" t="s">
        <v>159</v>
      </c>
      <c r="BH1" s="167"/>
      <c r="BI1" s="167"/>
      <c r="BJ1" s="167"/>
      <c r="BK1" s="167"/>
      <c r="BL1" s="167"/>
      <c r="BM1" s="167"/>
      <c r="BN1" s="167"/>
      <c r="BO1" s="167"/>
      <c r="BP1" s="164" t="s">
        <v>160</v>
      </c>
      <c r="BQ1" s="164"/>
      <c r="BR1" s="164"/>
      <c r="BS1" s="164"/>
      <c r="BT1" s="164"/>
      <c r="BU1" s="164"/>
      <c r="BV1" s="164"/>
      <c r="BW1" s="164" t="s">
        <v>161</v>
      </c>
      <c r="BX1" s="164"/>
      <c r="BY1" s="164"/>
      <c r="BZ1" s="164"/>
      <c r="CA1" s="164"/>
      <c r="CB1" s="164"/>
      <c r="CC1" s="164"/>
      <c r="CD1" s="164"/>
      <c r="CE1" s="164"/>
      <c r="CF1" s="164"/>
      <c r="CG1" s="166" t="s">
        <v>219</v>
      </c>
      <c r="CH1" s="166"/>
      <c r="CI1" s="166"/>
      <c r="CJ1" s="166"/>
      <c r="CK1" s="166"/>
      <c r="CL1" s="166"/>
      <c r="CM1" s="166"/>
      <c r="CN1" s="166"/>
      <c r="CO1" s="166"/>
      <c r="CP1" s="166"/>
      <c r="CQ1" s="166"/>
      <c r="CR1" s="166"/>
      <c r="CS1" s="166"/>
      <c r="CT1" s="166"/>
      <c r="CU1" s="166"/>
      <c r="CV1" s="166"/>
      <c r="CW1" s="164" t="s">
        <v>220</v>
      </c>
      <c r="CX1" s="164"/>
      <c r="CY1" s="164"/>
      <c r="CZ1" s="164"/>
      <c r="DA1" s="164"/>
    </row>
    <row r="2" spans="1:105" ht="121.5" customHeight="1" x14ac:dyDescent="0.45">
      <c r="A2" s="64" t="s">
        <v>309</v>
      </c>
      <c r="B2" s="68" t="s">
        <v>258</v>
      </c>
      <c r="C2" s="64" t="s">
        <v>259</v>
      </c>
      <c r="D2" s="65" t="s">
        <v>9</v>
      </c>
      <c r="E2" s="65" t="s">
        <v>19</v>
      </c>
      <c r="F2" s="65" t="s">
        <v>31</v>
      </c>
      <c r="G2" s="65" t="s">
        <v>35</v>
      </c>
      <c r="H2" s="65" t="s">
        <v>38</v>
      </c>
      <c r="I2" s="65" t="s">
        <v>51</v>
      </c>
      <c r="J2" s="65" t="s">
        <v>54</v>
      </c>
      <c r="K2" s="65" t="s">
        <v>57</v>
      </c>
      <c r="L2" s="65" t="s">
        <v>68</v>
      </c>
      <c r="M2" s="66" t="s">
        <v>10</v>
      </c>
      <c r="N2" s="66" t="s">
        <v>20</v>
      </c>
      <c r="O2" s="66" t="s">
        <v>32</v>
      </c>
      <c r="P2" s="66" t="s">
        <v>36</v>
      </c>
      <c r="Q2" s="66" t="s">
        <v>39</v>
      </c>
      <c r="R2" s="66" t="s">
        <v>52</v>
      </c>
      <c r="S2" s="66" t="s">
        <v>55</v>
      </c>
      <c r="T2" s="65" t="s">
        <v>11</v>
      </c>
      <c r="U2" s="65" t="s">
        <v>21</v>
      </c>
      <c r="V2" s="65" t="s">
        <v>33</v>
      </c>
      <c r="W2" s="65" t="s">
        <v>37</v>
      </c>
      <c r="X2" s="65" t="s">
        <v>40</v>
      </c>
      <c r="Y2" s="65" t="s">
        <v>53</v>
      </c>
      <c r="Z2" s="65" t="s">
        <v>56</v>
      </c>
      <c r="AA2" s="65" t="s">
        <v>58</v>
      </c>
      <c r="AB2" s="65" t="s">
        <v>69</v>
      </c>
      <c r="AC2" s="65" t="s">
        <v>71</v>
      </c>
      <c r="AD2" s="66" t="s">
        <v>83</v>
      </c>
      <c r="AE2" s="66" t="s">
        <v>89</v>
      </c>
      <c r="AF2" s="66" t="s">
        <v>94</v>
      </c>
      <c r="AG2" s="66" t="s">
        <v>104</v>
      </c>
      <c r="AH2" s="66" t="s">
        <v>109</v>
      </c>
      <c r="AI2" s="66" t="s">
        <v>114</v>
      </c>
      <c r="AJ2" s="66" t="s">
        <v>125</v>
      </c>
      <c r="AK2" s="66" t="s">
        <v>131</v>
      </c>
      <c r="AL2" s="66" t="s">
        <v>134</v>
      </c>
      <c r="AM2" s="66" t="s">
        <v>142</v>
      </c>
      <c r="AN2" s="66" t="s">
        <v>149</v>
      </c>
      <c r="AO2" s="66" t="s">
        <v>150</v>
      </c>
      <c r="AP2" s="65" t="s">
        <v>84</v>
      </c>
      <c r="AQ2" s="65" t="s">
        <v>90</v>
      </c>
      <c r="AR2" s="65" t="s">
        <v>95</v>
      </c>
      <c r="AS2" s="65" t="s">
        <v>105</v>
      </c>
      <c r="AT2" s="65" t="s">
        <v>110</v>
      </c>
      <c r="AU2" s="65" t="s">
        <v>115</v>
      </c>
      <c r="AV2" s="65" t="s">
        <v>126</v>
      </c>
      <c r="AW2" s="65" t="s">
        <v>132</v>
      </c>
      <c r="AX2" s="65" t="s">
        <v>135</v>
      </c>
      <c r="AY2" s="67" t="s">
        <v>143</v>
      </c>
      <c r="AZ2" s="67" t="s">
        <v>85</v>
      </c>
      <c r="BA2" s="67" t="s">
        <v>91</v>
      </c>
      <c r="BB2" s="67" t="s">
        <v>96</v>
      </c>
      <c r="BC2" s="67" t="s">
        <v>106</v>
      </c>
      <c r="BD2" s="67" t="s">
        <v>111</v>
      </c>
      <c r="BE2" s="67" t="s">
        <v>116</v>
      </c>
      <c r="BF2" s="67" t="s">
        <v>127</v>
      </c>
      <c r="BG2" s="65" t="s">
        <v>165</v>
      </c>
      <c r="BH2" s="65" t="s">
        <v>174</v>
      </c>
      <c r="BI2" s="65" t="s">
        <v>179</v>
      </c>
      <c r="BJ2" s="65" t="s">
        <v>183</v>
      </c>
      <c r="BK2" s="65" t="s">
        <v>193</v>
      </c>
      <c r="BL2" s="65" t="s">
        <v>196</v>
      </c>
      <c r="BM2" s="65" t="s">
        <v>200</v>
      </c>
      <c r="BN2" s="65" t="s">
        <v>210</v>
      </c>
      <c r="BO2" s="65" t="s">
        <v>212</v>
      </c>
      <c r="BP2" s="67" t="s">
        <v>166</v>
      </c>
      <c r="BQ2" s="67" t="s">
        <v>175</v>
      </c>
      <c r="BR2" s="67" t="s">
        <v>180</v>
      </c>
      <c r="BS2" s="67" t="s">
        <v>184</v>
      </c>
      <c r="BT2" s="67" t="s">
        <v>194</v>
      </c>
      <c r="BU2" s="67" t="s">
        <v>197</v>
      </c>
      <c r="BV2" s="67" t="s">
        <v>201</v>
      </c>
      <c r="BW2" s="65" t="s">
        <v>167</v>
      </c>
      <c r="BX2" s="65" t="s">
        <v>176</v>
      </c>
      <c r="BY2" s="65" t="s">
        <v>181</v>
      </c>
      <c r="BZ2" s="65" t="s">
        <v>185</v>
      </c>
      <c r="CA2" s="65" t="s">
        <v>195</v>
      </c>
      <c r="CB2" s="65" t="s">
        <v>198</v>
      </c>
      <c r="CC2" s="65" t="s">
        <v>202</v>
      </c>
      <c r="CD2" s="65" t="s">
        <v>211</v>
      </c>
      <c r="CE2" s="65" t="s">
        <v>213</v>
      </c>
      <c r="CF2" s="65" t="s">
        <v>214</v>
      </c>
      <c r="CG2" s="67" t="s">
        <v>221</v>
      </c>
      <c r="CH2" s="67" t="s">
        <v>224</v>
      </c>
      <c r="CI2" s="67" t="s">
        <v>234</v>
      </c>
      <c r="CJ2" s="67" t="s">
        <v>237</v>
      </c>
      <c r="CK2" s="67" t="s">
        <v>240</v>
      </c>
      <c r="CL2" s="67" t="s">
        <v>245</v>
      </c>
      <c r="CM2" s="67" t="s">
        <v>247</v>
      </c>
      <c r="CN2" s="67" t="s">
        <v>251</v>
      </c>
      <c r="CO2" s="67" t="s">
        <v>222</v>
      </c>
      <c r="CP2" s="67" t="s">
        <v>225</v>
      </c>
      <c r="CQ2" s="67" t="s">
        <v>235</v>
      </c>
      <c r="CR2" s="67" t="s">
        <v>238</v>
      </c>
      <c r="CS2" s="67" t="s">
        <v>241</v>
      </c>
      <c r="CT2" s="67" t="s">
        <v>246</v>
      </c>
      <c r="CU2" s="67" t="s">
        <v>248</v>
      </c>
      <c r="CV2" s="67" t="s">
        <v>252</v>
      </c>
      <c r="CW2" s="65" t="s">
        <v>223</v>
      </c>
      <c r="CX2" s="65" t="s">
        <v>226</v>
      </c>
      <c r="CY2" s="65" t="s">
        <v>236</v>
      </c>
      <c r="CZ2" s="65" t="s">
        <v>239</v>
      </c>
      <c r="DA2" s="65" t="s">
        <v>242</v>
      </c>
    </row>
    <row r="3" spans="1:105" x14ac:dyDescent="0.45">
      <c r="A3">
        <f>Checkliste!C1</f>
        <v>0</v>
      </c>
      <c r="B3" s="51">
        <f>+Checkliste!C3</f>
        <v>0</v>
      </c>
      <c r="C3" s="51">
        <f>+Checkliste!C6</f>
        <v>0</v>
      </c>
      <c r="D3" s="75">
        <f>Checkliste!AN3</f>
        <v>0</v>
      </c>
      <c r="E3" s="75">
        <f>Checkliste!AN4</f>
        <v>0</v>
      </c>
      <c r="F3" s="75">
        <f>Checkliste!$AN5</f>
        <v>0</v>
      </c>
      <c r="G3" s="75">
        <f>Checkliste!$AN6</f>
        <v>0</v>
      </c>
      <c r="H3" s="75">
        <f>Checkliste!$AN7</f>
        <v>0</v>
      </c>
      <c r="I3" s="75">
        <f>Checkliste!$AN8</f>
        <v>0</v>
      </c>
      <c r="J3" s="75">
        <f>Checkliste!$AN9</f>
        <v>0</v>
      </c>
      <c r="K3" s="75">
        <f>Checkliste!$AN10</f>
        <v>0</v>
      </c>
      <c r="L3" s="75">
        <f>Checkliste!$AN11</f>
        <v>0</v>
      </c>
      <c r="M3">
        <f>Checkliste!AP3</f>
        <v>0</v>
      </c>
      <c r="N3">
        <f>Checkliste!AP4</f>
        <v>0</v>
      </c>
      <c r="O3">
        <f>Checkliste!AP5</f>
        <v>0</v>
      </c>
      <c r="P3">
        <f>Checkliste!AP6</f>
        <v>0</v>
      </c>
      <c r="Q3">
        <f>Checkliste!AP7</f>
        <v>0</v>
      </c>
      <c r="R3">
        <f>Checkliste!AP8</f>
        <v>0</v>
      </c>
      <c r="S3">
        <f>Checkliste!AP9</f>
        <v>0</v>
      </c>
      <c r="T3">
        <f>Checkliste!AR3</f>
        <v>0</v>
      </c>
      <c r="U3">
        <f>Checkliste!AR4</f>
        <v>0</v>
      </c>
      <c r="V3">
        <f>Checkliste!AR5</f>
        <v>0</v>
      </c>
      <c r="W3">
        <f>Checkliste!AR6</f>
        <v>0</v>
      </c>
      <c r="X3">
        <f>Checkliste!AR7</f>
        <v>0</v>
      </c>
      <c r="Y3">
        <f>Checkliste!AR8</f>
        <v>0</v>
      </c>
      <c r="Z3">
        <f>Checkliste!AR9</f>
        <v>0</v>
      </c>
      <c r="AA3">
        <f>Checkliste!AR10</f>
        <v>0</v>
      </c>
      <c r="AB3">
        <f>Checkliste!AR11</f>
        <v>0</v>
      </c>
      <c r="AC3">
        <f>Checkliste!AR12</f>
        <v>0</v>
      </c>
      <c r="AD3">
        <f>Checkliste!AN14</f>
        <v>0</v>
      </c>
      <c r="AE3">
        <f>Checkliste!AN15</f>
        <v>0</v>
      </c>
      <c r="AF3">
        <f>Checkliste!AN16</f>
        <v>0</v>
      </c>
      <c r="AG3">
        <f>Checkliste!AN17</f>
        <v>0</v>
      </c>
      <c r="AH3">
        <f>Checkliste!AN18</f>
        <v>0</v>
      </c>
      <c r="AI3">
        <f>Checkliste!AN19</f>
        <v>0</v>
      </c>
      <c r="AJ3">
        <f>Checkliste!AN20</f>
        <v>0</v>
      </c>
      <c r="AK3">
        <f>Checkliste!AN21</f>
        <v>0</v>
      </c>
      <c r="AL3">
        <f>Checkliste!AN22</f>
        <v>0</v>
      </c>
      <c r="AM3">
        <f>Checkliste!AN23</f>
        <v>0</v>
      </c>
      <c r="AN3">
        <f>Checkliste!AN24</f>
        <v>0</v>
      </c>
      <c r="AO3">
        <f>Checkliste!AN25</f>
        <v>0</v>
      </c>
      <c r="AP3">
        <f>Checkliste!AP14</f>
        <v>0</v>
      </c>
      <c r="AQ3">
        <f>Checkliste!AP15</f>
        <v>0</v>
      </c>
      <c r="AR3">
        <f>Checkliste!AP16</f>
        <v>0</v>
      </c>
      <c r="AS3">
        <f>Checkliste!AP17</f>
        <v>0</v>
      </c>
      <c r="AT3">
        <f>Checkliste!AP18</f>
        <v>0</v>
      </c>
      <c r="AU3">
        <f>Checkliste!AP19</f>
        <v>0</v>
      </c>
      <c r="AV3">
        <f>Checkliste!AP20</f>
        <v>0</v>
      </c>
      <c r="AW3">
        <f>Checkliste!AP21</f>
        <v>0</v>
      </c>
      <c r="AX3">
        <f>Checkliste!AP22</f>
        <v>0</v>
      </c>
      <c r="AY3">
        <f>Checkliste!AR14</f>
        <v>0</v>
      </c>
      <c r="AZ3">
        <f>Checkliste!AR14</f>
        <v>0</v>
      </c>
      <c r="BA3">
        <f>Checkliste!AR15</f>
        <v>0</v>
      </c>
      <c r="BB3">
        <f>Checkliste!AR16</f>
        <v>0</v>
      </c>
      <c r="BC3">
        <f>Checkliste!AR17</f>
        <v>0</v>
      </c>
      <c r="BD3">
        <f>Checkliste!AR18</f>
        <v>0</v>
      </c>
      <c r="BE3">
        <f>Checkliste!AR19</f>
        <v>0</v>
      </c>
      <c r="BF3">
        <f>Checkliste!AR20</f>
        <v>0</v>
      </c>
      <c r="BG3">
        <f>Checkliste!AN28</f>
        <v>0</v>
      </c>
      <c r="BH3">
        <f>Checkliste!AN29</f>
        <v>0</v>
      </c>
      <c r="BI3">
        <f>Checkliste!AN30</f>
        <v>0</v>
      </c>
      <c r="BJ3">
        <f>Checkliste!AN31</f>
        <v>0</v>
      </c>
      <c r="BK3">
        <f>Checkliste!AN32</f>
        <v>0</v>
      </c>
      <c r="BL3">
        <f>Checkliste!AN33</f>
        <v>0</v>
      </c>
      <c r="BM3">
        <f>Checkliste!AN34</f>
        <v>0</v>
      </c>
      <c r="BN3">
        <f>Checkliste!AN35</f>
        <v>0</v>
      </c>
      <c r="BO3">
        <f>Checkliste!AN36</f>
        <v>0</v>
      </c>
      <c r="BP3">
        <f>Checkliste!AP28</f>
        <v>0</v>
      </c>
      <c r="BQ3">
        <f>Checkliste!AP29</f>
        <v>0</v>
      </c>
      <c r="BR3">
        <f>Checkliste!AP30</f>
        <v>0</v>
      </c>
      <c r="BS3">
        <f>Checkliste!AP31</f>
        <v>0</v>
      </c>
      <c r="BT3">
        <f>Checkliste!AP32</f>
        <v>0</v>
      </c>
      <c r="BU3">
        <f>Checkliste!AP33</f>
        <v>0</v>
      </c>
      <c r="BV3">
        <f>Checkliste!AP34</f>
        <v>0</v>
      </c>
      <c r="BW3">
        <f>Checkliste!AR28</f>
        <v>0</v>
      </c>
      <c r="BX3">
        <f>Checkliste!AR29</f>
        <v>0</v>
      </c>
      <c r="BY3">
        <f>Checkliste!AR30</f>
        <v>0</v>
      </c>
      <c r="BZ3">
        <f>Checkliste!AR31</f>
        <v>0</v>
      </c>
      <c r="CA3">
        <f>Checkliste!AR32</f>
        <v>0</v>
      </c>
      <c r="CB3">
        <f>Checkliste!AR33</f>
        <v>0</v>
      </c>
      <c r="CC3">
        <f>Checkliste!AR34</f>
        <v>0</v>
      </c>
      <c r="CD3">
        <f>Checkliste!AR35</f>
        <v>0</v>
      </c>
      <c r="CE3">
        <f>Checkliste!AR36</f>
        <v>0</v>
      </c>
      <c r="CF3">
        <f>Checkliste!AR37</f>
        <v>0</v>
      </c>
      <c r="CG3">
        <f>Checkliste!AN39</f>
        <v>0</v>
      </c>
      <c r="CH3">
        <f>Checkliste!AN40</f>
        <v>0</v>
      </c>
      <c r="CI3">
        <f>Checkliste!AN41</f>
        <v>0</v>
      </c>
      <c r="CJ3">
        <f>Checkliste!AN42</f>
        <v>0</v>
      </c>
      <c r="CK3">
        <f>Checkliste!AN43</f>
        <v>0</v>
      </c>
      <c r="CL3">
        <f>Checkliste!AN44</f>
        <v>0</v>
      </c>
      <c r="CM3">
        <f>Checkliste!AN45</f>
        <v>0</v>
      </c>
      <c r="CN3">
        <f>Checkliste!AN46</f>
        <v>0</v>
      </c>
      <c r="CO3">
        <f>Checkliste!AP39</f>
        <v>0</v>
      </c>
      <c r="CP3">
        <f>Checkliste!AP40</f>
        <v>0</v>
      </c>
      <c r="CQ3">
        <f>Checkliste!AP41</f>
        <v>0</v>
      </c>
      <c r="CR3">
        <f>Checkliste!AP42</f>
        <v>0</v>
      </c>
      <c r="CS3">
        <f>Checkliste!AP43</f>
        <v>0</v>
      </c>
      <c r="CT3">
        <f>Checkliste!AP44</f>
        <v>0</v>
      </c>
      <c r="CU3">
        <f>Checkliste!AP45</f>
        <v>0</v>
      </c>
      <c r="CV3">
        <f>Checkliste!AP46</f>
        <v>0</v>
      </c>
      <c r="CW3">
        <f>Checkliste!AR39</f>
        <v>0</v>
      </c>
      <c r="CX3">
        <f>Checkliste!AR40</f>
        <v>0</v>
      </c>
      <c r="CY3">
        <f>Checkliste!AR41</f>
        <v>0</v>
      </c>
      <c r="CZ3">
        <f>Checkliste!AR42</f>
        <v>0</v>
      </c>
      <c r="DA3">
        <f>Checkliste!AR43</f>
        <v>0</v>
      </c>
    </row>
  </sheetData>
  <sheetProtection selectLockedCells="1"/>
  <mergeCells count="12">
    <mergeCell ref="BP1:BV1"/>
    <mergeCell ref="BW1:CF1"/>
    <mergeCell ref="CW1:DA1"/>
    <mergeCell ref="A1:C1"/>
    <mergeCell ref="CG1:CV1"/>
    <mergeCell ref="D1:L1"/>
    <mergeCell ref="M1:S1"/>
    <mergeCell ref="BG1:BO1"/>
    <mergeCell ref="T1:AC1"/>
    <mergeCell ref="AD1:AO1"/>
    <mergeCell ref="AP1:AX1"/>
    <mergeCell ref="AY1:BF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7DE453CC50BBC4D8830C2D9756B4167" ma:contentTypeVersion="10" ma:contentTypeDescription="Ein neues Dokument erstellen." ma:contentTypeScope="" ma:versionID="39eba3518ece839ca4db6bb6dff42620">
  <xsd:schema xmlns:xsd="http://www.w3.org/2001/XMLSchema" xmlns:xs="http://www.w3.org/2001/XMLSchema" xmlns:p="http://schemas.microsoft.com/office/2006/metadata/properties" xmlns:ns2="bbc726e0-5d4d-4b05-ab6e-a7a0add9ea70" xmlns:ns3="d3142e2d-0efd-4570-9a0d-3c830765c998" targetNamespace="http://schemas.microsoft.com/office/2006/metadata/properties" ma:root="true" ma:fieldsID="c78909648d7dc8c155d4ab655adbfc03" ns2:_="" ns3:_="">
    <xsd:import namespace="bbc726e0-5d4d-4b05-ab6e-a7a0add9ea70"/>
    <xsd:import namespace="d3142e2d-0efd-4570-9a0d-3c830765c99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26e0-5d4d-4b05-ab6e-a7a0add9ea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142e2d-0efd-4570-9a0d-3c830765c998"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3142e2d-0efd-4570-9a0d-3c830765c998">
      <UserInfo>
        <DisplayName>Gregor Nüsse</DisplayName>
        <AccountId>13</AccountId>
        <AccountType/>
      </UserInfo>
    </SharedWithUsers>
  </documentManagement>
</p:properties>
</file>

<file path=customXml/itemProps1.xml><?xml version="1.0" encoding="utf-8"?>
<ds:datastoreItem xmlns:ds="http://schemas.openxmlformats.org/officeDocument/2006/customXml" ds:itemID="{08CC6F86-4E89-4942-B61B-EF365EBBD566}">
  <ds:schemaRefs>
    <ds:schemaRef ds:uri="http://schemas.microsoft.com/sharepoint/v3/contenttype/forms"/>
  </ds:schemaRefs>
</ds:datastoreItem>
</file>

<file path=customXml/itemProps2.xml><?xml version="1.0" encoding="utf-8"?>
<ds:datastoreItem xmlns:ds="http://schemas.openxmlformats.org/officeDocument/2006/customXml" ds:itemID="{4367CFAB-0AF8-4258-80EA-A271F985A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726e0-5d4d-4b05-ab6e-a7a0add9ea70"/>
    <ds:schemaRef ds:uri="d3142e2d-0efd-4570-9a0d-3c830765c9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6DD47A-F6EF-488D-86D8-6A4730087226}">
  <ds:schemaRefs>
    <ds:schemaRef ds:uri="http://schemas.microsoft.com/office/2006/metadata/properties"/>
    <ds:schemaRef ds:uri="http://schemas.microsoft.com/office/infopath/2007/PartnerControls"/>
    <ds:schemaRef ds:uri="d3142e2d-0efd-4570-9a0d-3c830765c99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Checkliste</vt:lpstr>
      <vt:lpstr>Daten</vt:lpstr>
      <vt:lpstr>Verschlagwortung</vt:lpstr>
      <vt:lpstr>Checkliste!Druckbereich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Rainer Salomon</dc:creator>
  <cp:keywords/>
  <dc:description/>
  <cp:lastModifiedBy>Rainer Salomon</cp:lastModifiedBy>
  <cp:revision/>
  <dcterms:created xsi:type="dcterms:W3CDTF">2019-09-03T09:27:12Z</dcterms:created>
  <dcterms:modified xsi:type="dcterms:W3CDTF">2024-03-18T09:00:49Z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0x010100D7DE453CC50BBC4D8830C2D9756B4167</vt:lpwstr>
  </property>
</Properties>
</file>